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ferndum 2025\"/>
    </mc:Choice>
  </mc:AlternateContent>
  <bookViews>
    <workbookView xWindow="0" yWindow="0" windowWidth="19200" windowHeight="11595"/>
  </bookViews>
  <sheets>
    <sheet name="SCRUTINIO FINALE " sheetId="4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87" i="49" l="1"/>
  <c r="N87" i="49"/>
  <c r="U87" i="49"/>
  <c r="T87" i="49"/>
  <c r="R87" i="49"/>
  <c r="Q87" i="49"/>
  <c r="P87" i="49"/>
  <c r="O87" i="49"/>
  <c r="M87" i="49"/>
  <c r="K85" i="49" l="1"/>
  <c r="K81" i="49"/>
  <c r="K77" i="49"/>
  <c r="K73" i="49"/>
  <c r="K69" i="49"/>
  <c r="K65" i="49"/>
  <c r="K61" i="49"/>
  <c r="K53" i="49"/>
  <c r="K49" i="49"/>
  <c r="K45" i="49"/>
  <c r="K41" i="49"/>
  <c r="K37" i="49"/>
  <c r="K33" i="49"/>
  <c r="K29" i="49"/>
  <c r="K25" i="49"/>
  <c r="K21" i="49"/>
  <c r="K17" i="49"/>
  <c r="K13" i="49"/>
  <c r="K9" i="49"/>
  <c r="I85" i="49"/>
  <c r="I81" i="49"/>
  <c r="I77" i="49"/>
  <c r="I73" i="49"/>
  <c r="I69" i="49"/>
  <c r="I65" i="49"/>
  <c r="I61" i="49"/>
  <c r="I57" i="49"/>
  <c r="I53" i="49"/>
  <c r="I49" i="49"/>
  <c r="I45" i="49"/>
  <c r="I41" i="49"/>
  <c r="I37" i="49"/>
  <c r="I33" i="49"/>
  <c r="I29" i="49"/>
  <c r="I25" i="49"/>
  <c r="I21" i="49"/>
  <c r="I17" i="49"/>
  <c r="I13" i="49"/>
  <c r="I9" i="49"/>
  <c r="G85" i="49"/>
  <c r="G81" i="49"/>
  <c r="G77" i="49"/>
  <c r="G73" i="49"/>
  <c r="G69" i="49"/>
  <c r="G65" i="49"/>
  <c r="G61" i="49"/>
  <c r="G57" i="49"/>
  <c r="G53" i="49"/>
  <c r="G49" i="49"/>
  <c r="G41" i="49"/>
  <c r="G37" i="49"/>
  <c r="G33" i="49"/>
  <c r="G29" i="49"/>
  <c r="G25" i="49"/>
  <c r="G21" i="49"/>
  <c r="G17" i="49"/>
  <c r="G13" i="49"/>
  <c r="G9" i="49"/>
  <c r="E85" i="49"/>
  <c r="E81" i="49"/>
  <c r="E73" i="49"/>
  <c r="E69" i="49"/>
  <c r="E65" i="49"/>
  <c r="E61" i="49"/>
  <c r="E53" i="49"/>
  <c r="E49" i="49"/>
  <c r="E45" i="49"/>
  <c r="E41" i="49"/>
  <c r="E37" i="49"/>
  <c r="E33" i="49"/>
  <c r="E29" i="49"/>
  <c r="E25" i="49"/>
  <c r="E21" i="49"/>
  <c r="E17" i="49"/>
  <c r="E13" i="49"/>
  <c r="E9" i="49"/>
  <c r="C85" i="49"/>
  <c r="C81" i="49"/>
  <c r="C77" i="49"/>
  <c r="C73" i="49"/>
  <c r="C69" i="49"/>
  <c r="C65" i="49"/>
  <c r="C61" i="49"/>
  <c r="C53" i="49"/>
  <c r="C49" i="49"/>
  <c r="C45" i="49"/>
  <c r="C41" i="49"/>
  <c r="C37" i="49"/>
  <c r="C33" i="49"/>
  <c r="C29" i="49"/>
  <c r="C25" i="49"/>
  <c r="C21" i="49"/>
  <c r="C17" i="49"/>
  <c r="C13" i="49"/>
  <c r="C9" i="49"/>
  <c r="K89" i="49" l="1"/>
  <c r="I89" i="49"/>
  <c r="G89" i="49"/>
  <c r="E89" i="49"/>
  <c r="C89" i="49"/>
  <c r="K88" i="49"/>
  <c r="I88" i="49"/>
  <c r="G88" i="49"/>
  <c r="E88" i="49"/>
  <c r="C88" i="49"/>
  <c r="V87" i="49" l="1"/>
  <c r="L87" i="49"/>
  <c r="K87" i="49" l="1"/>
  <c r="I87" i="49"/>
  <c r="G87" i="49"/>
  <c r="E87" i="49"/>
  <c r="C87" i="49"/>
</calcChain>
</file>

<file path=xl/sharedStrings.xml><?xml version="1.0" encoding="utf-8"?>
<sst xmlns="http://schemas.openxmlformats.org/spreadsheetml/2006/main" count="341" uniqueCount="35">
  <si>
    <t>COMUNE DI PONTREMOLI</t>
  </si>
  <si>
    <t>SEZ. 1</t>
  </si>
  <si>
    <t>REFERENDUM N. 2                                                             Più tutele per i lavoratori delle piccole imprese</t>
  </si>
  <si>
    <t xml:space="preserve">REFERENDUM N 1                                                                                                                                      Stop ai licenziamenti illegittimi                                                        </t>
  </si>
  <si>
    <t>REFERENDUM N. 3                                Riduzione del lavoro precario</t>
  </si>
  <si>
    <t>REFERENDUM N 4                                               Pù sicurezza sul lavoro</t>
  </si>
  <si>
    <t>REFERENDUM N 5                                                     Più integrazione con la cittadinanza italiana</t>
  </si>
  <si>
    <t>SEZ 2</t>
  </si>
  <si>
    <t>SEZ 3</t>
  </si>
  <si>
    <t>SEZ 4</t>
  </si>
  <si>
    <t>SEZ 5</t>
  </si>
  <si>
    <t>SEZ 6</t>
  </si>
  <si>
    <t>SEZ 7</t>
  </si>
  <si>
    <t>SEZ 9</t>
  </si>
  <si>
    <t>SEZ 8</t>
  </si>
  <si>
    <t>SEZ 10</t>
  </si>
  <si>
    <t>SEZ 11</t>
  </si>
  <si>
    <t>SEZ 12</t>
  </si>
  <si>
    <t>SEZ 13</t>
  </si>
  <si>
    <t>SEZ 14</t>
  </si>
  <si>
    <t>SEZ 15</t>
  </si>
  <si>
    <t>SEZ 16</t>
  </si>
  <si>
    <t>SEZ 17</t>
  </si>
  <si>
    <t>SEZ 18</t>
  </si>
  <si>
    <t>SEZ 19</t>
  </si>
  <si>
    <t>SEZ 20</t>
  </si>
  <si>
    <t>SI</t>
  </si>
  <si>
    <t>NO</t>
  </si>
  <si>
    <t>TOTALE VOTI VALIDI</t>
  </si>
  <si>
    <t>SCHEDE BIANCHE</t>
  </si>
  <si>
    <t>SCHEDE NULLE</t>
  </si>
  <si>
    <t>SCHEDE CONTESTATE E NON ASSEGNATE</t>
  </si>
  <si>
    <t xml:space="preserve">TOTALE VOTI VALIDI </t>
  </si>
  <si>
    <t>REFERENDUM 8 - 9 GIUGNO 2025                                                                                                                                                                                                SCRUTINI LUNEDI'                                       ORE 15</t>
  </si>
  <si>
    <t>TOTALE VALIDI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</si>
</sst>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wrapText="1"/>
    </xf>
    <xf numFmtId="0" fontId="0" fillId="0" borderId="0" xfId="0" applyFill="1" applyBorder="1"/>
    <xf numFmtId="0" fontId="4" fillId="0" borderId="1" xfId="0" applyFont="1" applyFill="1" applyBorder="1" applyAlignment="1">
      <alignment horizontal="center" wrapText="1"/>
    </xf>
    <xf numFmtId="0" fontId="0" fillId="0" borderId="0" xfId="0" applyFill="1"/>
    <xf numFmtId="0" fontId="4" fillId="2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0" fillId="0" borderId="0" xfId="0" applyFill="1" applyBorder="1" applyAlignment="1"/>
    <xf numFmtId="0" fontId="0" fillId="0" borderId="0" xfId="0" applyFill="1" applyAlignment="1"/>
    <xf numFmtId="0" fontId="0" fillId="0" borderId="0" xfId="0" applyBorder="1" applyAlignment="1"/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11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horizontal="center" wrapText="1"/>
    </xf>
    <xf numFmtId="0" fontId="12" fillId="5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wrapText="1"/>
    </xf>
    <xf numFmtId="0" fontId="12" fillId="6" borderId="1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876300</xdr:colOff>
      <xdr:row>0</xdr:row>
      <xdr:rowOff>638175</xdr:rowOff>
    </xdr:from>
    <xdr:to>
      <xdr:col>3</xdr:col>
      <xdr:colOff>608330</xdr:colOff>
      <xdr:row>0</xdr:row>
      <xdr:rowOff>1721485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638175"/>
          <a:ext cx="713105" cy="10833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4"/>
  <sheetViews>
    <sheetView tabSelected="1" topLeftCell="A82" workbookViewId="0">
      <selection activeCell="L92" sqref="L92"/>
    </sheetView>
  </sheetViews>
  <sheetFormatPr defaultRowHeight="15" x14ac:dyDescent="0.25"/>
  <cols>
    <col min="1" max="2" width="14.7109375" style="1" customWidth="1"/>
    <col min="3" max="3" width="14.7109375" style="6" customWidth="1"/>
    <col min="4" max="4" width="14.7109375" style="2" customWidth="1"/>
    <col min="5" max="5" width="14.7109375" style="6" customWidth="1"/>
    <col min="6" max="6" width="14.7109375" style="2" customWidth="1"/>
    <col min="7" max="7" width="14.7109375" style="6" customWidth="1"/>
    <col min="8" max="8" width="14.7109375" style="2" customWidth="1"/>
    <col min="9" max="9" width="14.7109375" style="6" customWidth="1"/>
    <col min="10" max="10" width="14.7109375" style="2" customWidth="1"/>
    <col min="11" max="11" width="14.7109375" style="6" customWidth="1"/>
    <col min="12" max="31" width="11.5703125" style="77" customWidth="1"/>
  </cols>
  <sheetData>
    <row r="1" spans="1:31" ht="219.95" customHeight="1" x14ac:dyDescent="0.9">
      <c r="A1" s="88" t="s">
        <v>0</v>
      </c>
      <c r="B1" s="88"/>
      <c r="C1" s="88"/>
      <c r="D1" s="88"/>
      <c r="E1" s="88"/>
      <c r="F1" s="88"/>
      <c r="G1" s="89" t="s">
        <v>33</v>
      </c>
      <c r="H1" s="90"/>
      <c r="I1" s="90"/>
      <c r="J1" s="90"/>
      <c r="K1" s="90"/>
    </row>
    <row r="2" spans="1:31" s="3" customFormat="1" x14ac:dyDescent="0.25">
      <c r="A2" s="4"/>
      <c r="B2" s="4"/>
      <c r="C2" s="6"/>
      <c r="D2" s="5"/>
      <c r="E2" s="6"/>
      <c r="F2" s="5"/>
      <c r="G2" s="6"/>
      <c r="H2" s="5"/>
      <c r="I2" s="6"/>
      <c r="J2" s="5"/>
      <c r="K2" s="6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</row>
    <row r="3" spans="1:31" s="3" customFormat="1" x14ac:dyDescent="0.25">
      <c r="A3" s="4"/>
      <c r="B3" s="4"/>
      <c r="C3" s="6"/>
      <c r="D3" s="5"/>
      <c r="E3" s="6"/>
      <c r="F3" s="5"/>
      <c r="G3" s="6"/>
      <c r="H3" s="5"/>
      <c r="I3" s="6"/>
      <c r="J3" s="5"/>
      <c r="K3" s="6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</row>
    <row r="4" spans="1:31" s="3" customFormat="1" x14ac:dyDescent="0.25">
      <c r="A4" s="4"/>
      <c r="B4" s="4"/>
      <c r="C4" s="6"/>
      <c r="D4" s="5"/>
      <c r="E4" s="6"/>
      <c r="F4" s="5"/>
      <c r="G4" s="6"/>
      <c r="H4" s="5"/>
      <c r="I4" s="6"/>
      <c r="J4" s="5"/>
      <c r="K4" s="6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</row>
    <row r="5" spans="1:31" s="3" customFormat="1" x14ac:dyDescent="0.25">
      <c r="A5" s="4"/>
      <c r="B5" s="4"/>
      <c r="C5" s="6"/>
      <c r="D5" s="5"/>
      <c r="E5" s="6"/>
      <c r="F5" s="5"/>
      <c r="G5" s="6"/>
      <c r="H5" s="5"/>
      <c r="I5" s="6"/>
      <c r="J5" s="5"/>
      <c r="K5" s="6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</row>
    <row r="6" spans="1:31" s="3" customFormat="1" ht="99" customHeight="1" x14ac:dyDescent="0.35">
      <c r="A6" s="4"/>
      <c r="B6" s="94" t="s">
        <v>3</v>
      </c>
      <c r="C6" s="95"/>
      <c r="D6" s="96" t="s">
        <v>2</v>
      </c>
      <c r="E6" s="97"/>
      <c r="F6" s="98" t="s">
        <v>4</v>
      </c>
      <c r="G6" s="99"/>
      <c r="H6" s="100" t="s">
        <v>5</v>
      </c>
      <c r="I6" s="101"/>
      <c r="J6" s="102" t="s">
        <v>6</v>
      </c>
      <c r="K6" s="103"/>
      <c r="L6" s="83" t="s">
        <v>29</v>
      </c>
      <c r="M6" s="84" t="s">
        <v>29</v>
      </c>
      <c r="N6" s="85" t="s">
        <v>29</v>
      </c>
      <c r="O6" s="86" t="s">
        <v>29</v>
      </c>
      <c r="P6" s="87" t="s">
        <v>29</v>
      </c>
      <c r="Q6" s="83" t="s">
        <v>29</v>
      </c>
      <c r="R6" s="84" t="s">
        <v>30</v>
      </c>
      <c r="S6" s="85" t="s">
        <v>30</v>
      </c>
      <c r="T6" s="86" t="s">
        <v>30</v>
      </c>
      <c r="U6" s="87" t="s">
        <v>30</v>
      </c>
      <c r="V6" s="82" t="s">
        <v>31</v>
      </c>
      <c r="W6" s="78"/>
      <c r="X6" s="78"/>
      <c r="Y6" s="78"/>
      <c r="Z6" s="78"/>
      <c r="AA6" s="78"/>
      <c r="AB6" s="78"/>
      <c r="AC6" s="78"/>
      <c r="AD6" s="78"/>
      <c r="AE6" s="78"/>
    </row>
    <row r="7" spans="1:31" s="3" customFormat="1" ht="50.1" customHeight="1" x14ac:dyDescent="0.3">
      <c r="A7" s="91" t="s">
        <v>1</v>
      </c>
      <c r="B7" s="14" t="s">
        <v>26</v>
      </c>
      <c r="C7" s="9">
        <v>208</v>
      </c>
      <c r="D7" s="29" t="s">
        <v>26</v>
      </c>
      <c r="E7" s="10">
        <v>211</v>
      </c>
      <c r="F7" s="27" t="s">
        <v>26</v>
      </c>
      <c r="G7" s="12">
        <v>213</v>
      </c>
      <c r="H7" s="26" t="s">
        <v>26</v>
      </c>
      <c r="I7" s="11">
        <v>210</v>
      </c>
      <c r="J7" s="28" t="s">
        <v>26</v>
      </c>
      <c r="K7" s="13">
        <v>156</v>
      </c>
      <c r="L7" s="47"/>
      <c r="M7" s="55"/>
      <c r="N7" s="59"/>
      <c r="O7" s="51"/>
      <c r="P7" s="66"/>
      <c r="Q7" s="47"/>
      <c r="R7" s="55"/>
      <c r="S7" s="59"/>
      <c r="T7" s="51"/>
      <c r="U7" s="66"/>
      <c r="V7" s="63"/>
      <c r="W7" s="78"/>
      <c r="X7" s="78"/>
      <c r="Y7" s="78"/>
      <c r="Z7" s="78"/>
      <c r="AA7" s="78"/>
      <c r="AB7" s="78"/>
      <c r="AC7" s="78"/>
      <c r="AD7" s="78"/>
      <c r="AE7" s="78"/>
    </row>
    <row r="8" spans="1:31" s="3" customFormat="1" ht="50.1" customHeight="1" x14ac:dyDescent="0.3">
      <c r="A8" s="92"/>
      <c r="B8" s="14" t="s">
        <v>27</v>
      </c>
      <c r="C8" s="9">
        <v>22</v>
      </c>
      <c r="D8" s="29" t="s">
        <v>27</v>
      </c>
      <c r="E8" s="10">
        <v>20</v>
      </c>
      <c r="F8" s="27" t="s">
        <v>27</v>
      </c>
      <c r="G8" s="12">
        <v>17</v>
      </c>
      <c r="H8" s="26" t="s">
        <v>27</v>
      </c>
      <c r="I8" s="11">
        <v>23</v>
      </c>
      <c r="J8" s="28" t="s">
        <v>27</v>
      </c>
      <c r="K8" s="13">
        <v>78</v>
      </c>
      <c r="L8" s="47"/>
      <c r="M8" s="55"/>
      <c r="N8" s="59"/>
      <c r="O8" s="51"/>
      <c r="P8" s="66"/>
      <c r="Q8" s="47"/>
      <c r="R8" s="55"/>
      <c r="S8" s="59"/>
      <c r="T8" s="51"/>
      <c r="U8" s="66"/>
      <c r="V8" s="63"/>
      <c r="W8" s="78"/>
      <c r="X8" s="78"/>
      <c r="Y8" s="78"/>
      <c r="Z8" s="78"/>
      <c r="AA8" s="78"/>
      <c r="AB8" s="78"/>
      <c r="AC8" s="78"/>
      <c r="AD8" s="78"/>
      <c r="AE8" s="78"/>
    </row>
    <row r="9" spans="1:31" ht="50.1" customHeight="1" x14ac:dyDescent="0.3">
      <c r="A9" s="92"/>
      <c r="B9" s="14" t="s">
        <v>28</v>
      </c>
      <c r="C9" s="9">
        <f>SUM(C7:C8)</f>
        <v>230</v>
      </c>
      <c r="D9" s="29" t="s">
        <v>32</v>
      </c>
      <c r="E9" s="10">
        <f>SUM(E7:E8)</f>
        <v>231</v>
      </c>
      <c r="F9" s="27" t="s">
        <v>32</v>
      </c>
      <c r="G9" s="12">
        <f>SUM(G7:G8)</f>
        <v>230</v>
      </c>
      <c r="H9" s="26" t="s">
        <v>32</v>
      </c>
      <c r="I9" s="11">
        <f>SUM(I7:I8)</f>
        <v>233</v>
      </c>
      <c r="J9" s="28" t="s">
        <v>32</v>
      </c>
      <c r="K9" s="13">
        <f>SUM(K7:K8)</f>
        <v>234</v>
      </c>
      <c r="L9" s="48">
        <v>3</v>
      </c>
      <c r="M9" s="56">
        <v>2</v>
      </c>
      <c r="N9" s="60">
        <v>4</v>
      </c>
      <c r="O9" s="52">
        <v>1</v>
      </c>
      <c r="P9" s="67">
        <v>2</v>
      </c>
      <c r="Q9" s="48">
        <v>2</v>
      </c>
      <c r="R9" s="56">
        <v>2</v>
      </c>
      <c r="S9" s="60">
        <v>2</v>
      </c>
      <c r="T9" s="52">
        <v>2</v>
      </c>
      <c r="U9" s="67">
        <v>2</v>
      </c>
      <c r="V9" s="44"/>
    </row>
    <row r="10" spans="1:31" s="18" customFormat="1" ht="20.100000000000001" customHeight="1" x14ac:dyDescent="0.3">
      <c r="A10" s="16"/>
      <c r="B10" s="24"/>
      <c r="C10" s="17"/>
      <c r="D10" s="17"/>
      <c r="E10" s="17"/>
      <c r="F10" s="17"/>
      <c r="G10" s="17"/>
      <c r="H10" s="17"/>
      <c r="I10" s="17"/>
      <c r="J10" s="17"/>
      <c r="K10" s="17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79"/>
      <c r="X10" s="79"/>
      <c r="Y10" s="79"/>
      <c r="Z10" s="79"/>
      <c r="AA10" s="79"/>
      <c r="AB10" s="79"/>
      <c r="AC10" s="79"/>
      <c r="AD10" s="79"/>
      <c r="AE10" s="79"/>
    </row>
    <row r="11" spans="1:31" ht="50.1" customHeight="1" x14ac:dyDescent="0.3">
      <c r="A11" s="91" t="s">
        <v>7</v>
      </c>
      <c r="B11" s="14" t="s">
        <v>26</v>
      </c>
      <c r="C11" s="9">
        <v>168</v>
      </c>
      <c r="D11" s="29" t="s">
        <v>26</v>
      </c>
      <c r="E11" s="10">
        <v>165</v>
      </c>
      <c r="F11" s="27" t="s">
        <v>26</v>
      </c>
      <c r="G11" s="12">
        <v>168</v>
      </c>
      <c r="H11" s="26" t="s">
        <v>26</v>
      </c>
      <c r="I11" s="11">
        <v>161</v>
      </c>
      <c r="J11" s="28" t="s">
        <v>26</v>
      </c>
      <c r="K11" s="13">
        <v>94</v>
      </c>
      <c r="L11" s="48"/>
      <c r="M11" s="56"/>
      <c r="N11" s="60"/>
      <c r="O11" s="52"/>
      <c r="P11" s="67"/>
      <c r="Q11" s="48"/>
      <c r="R11" s="56"/>
      <c r="S11" s="60"/>
      <c r="T11" s="52"/>
      <c r="U11" s="67"/>
      <c r="V11" s="44"/>
    </row>
    <row r="12" spans="1:31" ht="50.1" customHeight="1" x14ac:dyDescent="0.3">
      <c r="A12" s="92"/>
      <c r="B12" s="14" t="s">
        <v>27</v>
      </c>
      <c r="C12" s="9">
        <v>16</v>
      </c>
      <c r="D12" s="29" t="s">
        <v>27</v>
      </c>
      <c r="E12" s="10">
        <v>19</v>
      </c>
      <c r="F12" s="27" t="s">
        <v>27</v>
      </c>
      <c r="G12" s="12">
        <v>16</v>
      </c>
      <c r="H12" s="26" t="s">
        <v>27</v>
      </c>
      <c r="I12" s="11">
        <v>22</v>
      </c>
      <c r="J12" s="28" t="s">
        <v>27</v>
      </c>
      <c r="K12" s="13">
        <v>89</v>
      </c>
      <c r="L12" s="48"/>
      <c r="M12" s="56"/>
      <c r="N12" s="60"/>
      <c r="O12" s="52"/>
      <c r="P12" s="67"/>
      <c r="Q12" s="48"/>
      <c r="R12" s="56"/>
      <c r="S12" s="60"/>
      <c r="T12" s="52"/>
      <c r="U12" s="67"/>
      <c r="V12" s="44"/>
    </row>
    <row r="13" spans="1:31" ht="50.1" customHeight="1" x14ac:dyDescent="0.3">
      <c r="A13" s="92"/>
      <c r="B13" s="14" t="s">
        <v>28</v>
      </c>
      <c r="C13" s="9">
        <f>SUM(C11:C12)</f>
        <v>184</v>
      </c>
      <c r="D13" s="29" t="s">
        <v>32</v>
      </c>
      <c r="E13" s="10">
        <f>SUM(E11:E12)</f>
        <v>184</v>
      </c>
      <c r="F13" s="27" t="s">
        <v>32</v>
      </c>
      <c r="G13" s="12">
        <f>SUM(G11:G12)</f>
        <v>184</v>
      </c>
      <c r="H13" s="26" t="s">
        <v>32</v>
      </c>
      <c r="I13" s="11">
        <f>SUM(I11:I12)</f>
        <v>183</v>
      </c>
      <c r="J13" s="28" t="s">
        <v>32</v>
      </c>
      <c r="K13" s="13">
        <f>SUM(K11:K12)</f>
        <v>183</v>
      </c>
      <c r="L13" s="48">
        <v>5</v>
      </c>
      <c r="M13" s="56">
        <v>4</v>
      </c>
      <c r="N13" s="60">
        <v>4</v>
      </c>
      <c r="O13" s="52">
        <v>5</v>
      </c>
      <c r="P13" s="67">
        <v>5</v>
      </c>
      <c r="Q13" s="48">
        <v>2</v>
      </c>
      <c r="R13" s="56">
        <v>3</v>
      </c>
      <c r="S13" s="60">
        <v>3</v>
      </c>
      <c r="T13" s="52">
        <v>3</v>
      </c>
      <c r="U13" s="67">
        <v>3</v>
      </c>
      <c r="V13" s="44"/>
    </row>
    <row r="14" spans="1:31" s="18" customFormat="1" ht="20.100000000000001" customHeight="1" x14ac:dyDescent="0.3">
      <c r="A14" s="16"/>
      <c r="B14" s="24"/>
      <c r="C14" s="17"/>
      <c r="D14" s="17"/>
      <c r="E14" s="17"/>
      <c r="F14" s="17"/>
      <c r="G14" s="17"/>
      <c r="H14" s="17"/>
      <c r="I14" s="17"/>
      <c r="J14" s="17"/>
      <c r="K14" s="17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79"/>
      <c r="X14" s="79"/>
      <c r="Y14" s="79"/>
      <c r="Z14" s="79"/>
      <c r="AA14" s="79"/>
      <c r="AB14" s="79"/>
      <c r="AC14" s="79"/>
      <c r="AD14" s="79"/>
      <c r="AE14" s="79"/>
    </row>
    <row r="15" spans="1:31" ht="50.1" customHeight="1" x14ac:dyDescent="0.3">
      <c r="A15" s="91" t="s">
        <v>8</v>
      </c>
      <c r="B15" s="14" t="s">
        <v>26</v>
      </c>
      <c r="C15" s="9">
        <v>240</v>
      </c>
      <c r="D15" s="29" t="s">
        <v>26</v>
      </c>
      <c r="E15" s="10">
        <v>237</v>
      </c>
      <c r="F15" s="27" t="s">
        <v>26</v>
      </c>
      <c r="G15" s="12">
        <v>237</v>
      </c>
      <c r="H15" s="26" t="s">
        <v>26</v>
      </c>
      <c r="I15" s="11">
        <v>239</v>
      </c>
      <c r="J15" s="28" t="s">
        <v>26</v>
      </c>
      <c r="K15" s="13">
        <v>159</v>
      </c>
      <c r="L15" s="48"/>
      <c r="M15" s="56"/>
      <c r="N15" s="60"/>
      <c r="O15" s="52"/>
      <c r="P15" s="67"/>
      <c r="Q15" s="48"/>
      <c r="R15" s="56"/>
      <c r="S15" s="60"/>
      <c r="T15" s="52"/>
      <c r="U15" s="67"/>
      <c r="V15" s="44"/>
    </row>
    <row r="16" spans="1:31" ht="50.1" customHeight="1" x14ac:dyDescent="0.3">
      <c r="A16" s="92"/>
      <c r="B16" s="14" t="s">
        <v>27</v>
      </c>
      <c r="C16" s="9">
        <v>34</v>
      </c>
      <c r="D16" s="29" t="s">
        <v>27</v>
      </c>
      <c r="E16" s="10">
        <v>35</v>
      </c>
      <c r="F16" s="27" t="s">
        <v>27</v>
      </c>
      <c r="G16" s="12">
        <v>32</v>
      </c>
      <c r="H16" s="26" t="s">
        <v>27</v>
      </c>
      <c r="I16" s="11">
        <v>32</v>
      </c>
      <c r="J16" s="28" t="s">
        <v>27</v>
      </c>
      <c r="K16" s="13">
        <v>114</v>
      </c>
      <c r="L16" s="48"/>
      <c r="M16" s="56"/>
      <c r="N16" s="60"/>
      <c r="O16" s="52"/>
      <c r="P16" s="67"/>
      <c r="Q16" s="48"/>
      <c r="R16" s="56"/>
      <c r="S16" s="60"/>
      <c r="T16" s="52"/>
      <c r="U16" s="67"/>
      <c r="V16" s="44"/>
    </row>
    <row r="17" spans="1:31" ht="50.1" customHeight="1" x14ac:dyDescent="0.3">
      <c r="A17" s="92"/>
      <c r="B17" s="14" t="s">
        <v>32</v>
      </c>
      <c r="C17" s="9">
        <f>SUM(C15:C16)</f>
        <v>274</v>
      </c>
      <c r="D17" s="29" t="s">
        <v>32</v>
      </c>
      <c r="E17" s="10">
        <f>SUM(E15:E16)</f>
        <v>272</v>
      </c>
      <c r="F17" s="27" t="s">
        <v>32</v>
      </c>
      <c r="G17" s="12">
        <f>SUM(G15:G16)</f>
        <v>269</v>
      </c>
      <c r="H17" s="26" t="s">
        <v>32</v>
      </c>
      <c r="I17" s="11">
        <f>SUM(I15:I16)</f>
        <v>271</v>
      </c>
      <c r="J17" s="28" t="s">
        <v>32</v>
      </c>
      <c r="K17" s="13">
        <f>SUM(K15:K16)</f>
        <v>273</v>
      </c>
      <c r="L17" s="48">
        <v>3</v>
      </c>
      <c r="M17" s="56">
        <v>4</v>
      </c>
      <c r="N17" s="60">
        <v>7</v>
      </c>
      <c r="O17" s="52">
        <v>7</v>
      </c>
      <c r="P17" s="67">
        <v>6</v>
      </c>
      <c r="Q17" s="48">
        <v>2</v>
      </c>
      <c r="R17" s="56">
        <v>3</v>
      </c>
      <c r="S17" s="60">
        <v>3</v>
      </c>
      <c r="T17" s="52">
        <v>2</v>
      </c>
      <c r="U17" s="67"/>
      <c r="V17" s="44"/>
    </row>
    <row r="18" spans="1:31" s="18" customFormat="1" ht="20.100000000000001" customHeight="1" x14ac:dyDescent="0.3">
      <c r="A18" s="16"/>
      <c r="B18" s="24"/>
      <c r="C18" s="17"/>
      <c r="D18" s="17"/>
      <c r="E18" s="17"/>
      <c r="F18" s="17"/>
      <c r="G18" s="17"/>
      <c r="H18" s="17"/>
      <c r="I18" s="17"/>
      <c r="J18" s="17"/>
      <c r="K18" s="17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79"/>
      <c r="X18" s="79"/>
      <c r="Y18" s="79"/>
      <c r="Z18" s="79"/>
      <c r="AA18" s="79"/>
      <c r="AB18" s="79"/>
      <c r="AC18" s="79"/>
      <c r="AD18" s="79"/>
      <c r="AE18" s="79"/>
    </row>
    <row r="19" spans="1:31" ht="50.1" customHeight="1" x14ac:dyDescent="0.3">
      <c r="A19" s="91" t="s">
        <v>9</v>
      </c>
      <c r="B19" s="14" t="s">
        <v>26</v>
      </c>
      <c r="C19" s="9">
        <v>151</v>
      </c>
      <c r="D19" s="29" t="s">
        <v>26</v>
      </c>
      <c r="E19" s="10">
        <v>144</v>
      </c>
      <c r="F19" s="27" t="s">
        <v>26</v>
      </c>
      <c r="G19" s="12">
        <v>151</v>
      </c>
      <c r="H19" s="26" t="s">
        <v>26</v>
      </c>
      <c r="I19" s="11">
        <v>151</v>
      </c>
      <c r="J19" s="28" t="s">
        <v>26</v>
      </c>
      <c r="K19" s="13">
        <v>113</v>
      </c>
      <c r="L19" s="48"/>
      <c r="M19" s="56"/>
      <c r="N19" s="60"/>
      <c r="O19" s="52"/>
      <c r="P19" s="67"/>
      <c r="Q19" s="48"/>
      <c r="R19" s="56"/>
      <c r="S19" s="60"/>
      <c r="T19" s="52"/>
      <c r="U19" s="67"/>
      <c r="V19" s="44"/>
    </row>
    <row r="20" spans="1:31" ht="50.1" customHeight="1" x14ac:dyDescent="0.3">
      <c r="A20" s="92"/>
      <c r="B20" s="14" t="s">
        <v>27</v>
      </c>
      <c r="C20" s="9">
        <v>23</v>
      </c>
      <c r="D20" s="29" t="s">
        <v>27</v>
      </c>
      <c r="E20" s="10">
        <v>31</v>
      </c>
      <c r="F20" s="27" t="s">
        <v>27</v>
      </c>
      <c r="G20" s="12">
        <v>23</v>
      </c>
      <c r="H20" s="26" t="s">
        <v>27</v>
      </c>
      <c r="I20" s="11">
        <v>25</v>
      </c>
      <c r="J20" s="28" t="s">
        <v>27</v>
      </c>
      <c r="K20" s="13">
        <v>65</v>
      </c>
      <c r="L20" s="48"/>
      <c r="M20" s="56"/>
      <c r="N20" s="60"/>
      <c r="O20" s="52"/>
      <c r="P20" s="67"/>
      <c r="Q20" s="48"/>
      <c r="R20" s="56"/>
      <c r="S20" s="60"/>
      <c r="T20" s="52"/>
      <c r="U20" s="67"/>
      <c r="V20" s="44"/>
    </row>
    <row r="21" spans="1:31" ht="50.1" customHeight="1" x14ac:dyDescent="0.3">
      <c r="A21" s="92"/>
      <c r="B21" s="14" t="s">
        <v>32</v>
      </c>
      <c r="C21" s="9">
        <f>SUM(C19:C20)</f>
        <v>174</v>
      </c>
      <c r="D21" s="29" t="s">
        <v>32</v>
      </c>
      <c r="E21" s="10">
        <f>SUM(E19:E20)</f>
        <v>175</v>
      </c>
      <c r="F21" s="27" t="s">
        <v>32</v>
      </c>
      <c r="G21" s="12">
        <f>SUM(G19:G20)</f>
        <v>174</v>
      </c>
      <c r="H21" s="26" t="s">
        <v>32</v>
      </c>
      <c r="I21" s="11">
        <f>SUM(I19:I20)</f>
        <v>176</v>
      </c>
      <c r="J21" s="28" t="s">
        <v>32</v>
      </c>
      <c r="K21" s="13">
        <f>SUM(K19:K20)</f>
        <v>178</v>
      </c>
      <c r="L21" s="48">
        <v>7</v>
      </c>
      <c r="M21" s="56">
        <v>7</v>
      </c>
      <c r="N21" s="60">
        <v>7</v>
      </c>
      <c r="O21" s="52">
        <v>6</v>
      </c>
      <c r="P21" s="67">
        <v>4</v>
      </c>
      <c r="Q21" s="48">
        <v>2</v>
      </c>
      <c r="R21" s="56">
        <v>1</v>
      </c>
      <c r="S21" s="60">
        <v>2</v>
      </c>
      <c r="T21" s="52">
        <v>1</v>
      </c>
      <c r="U21" s="67">
        <v>1</v>
      </c>
      <c r="V21" s="44"/>
    </row>
    <row r="22" spans="1:31" s="18" customFormat="1" ht="20.100000000000001" customHeight="1" x14ac:dyDescent="0.3">
      <c r="A22" s="16"/>
      <c r="B22" s="24"/>
      <c r="C22" s="17"/>
      <c r="D22" s="17"/>
      <c r="E22" s="17"/>
      <c r="F22" s="17"/>
      <c r="G22" s="17"/>
      <c r="H22" s="17"/>
      <c r="I22" s="17"/>
      <c r="J22" s="17"/>
      <c r="K22" s="17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79"/>
      <c r="X22" s="79"/>
      <c r="Y22" s="79"/>
      <c r="Z22" s="79"/>
      <c r="AA22" s="79"/>
      <c r="AB22" s="79"/>
      <c r="AC22" s="79"/>
      <c r="AD22" s="79"/>
      <c r="AE22" s="79"/>
    </row>
    <row r="23" spans="1:31" ht="50.1" customHeight="1" x14ac:dyDescent="0.3">
      <c r="A23" s="91" t="s">
        <v>10</v>
      </c>
      <c r="B23" s="14" t="s">
        <v>26</v>
      </c>
      <c r="C23" s="9">
        <v>118</v>
      </c>
      <c r="D23" s="29" t="s">
        <v>26</v>
      </c>
      <c r="E23" s="10">
        <v>119</v>
      </c>
      <c r="F23" s="27" t="s">
        <v>26</v>
      </c>
      <c r="G23" s="12">
        <v>119</v>
      </c>
      <c r="H23" s="26" t="s">
        <v>26</v>
      </c>
      <c r="I23" s="11">
        <v>115</v>
      </c>
      <c r="J23" s="28" t="s">
        <v>26</v>
      </c>
      <c r="K23" s="13">
        <v>80</v>
      </c>
      <c r="L23" s="48"/>
      <c r="M23" s="56"/>
      <c r="N23" s="60"/>
      <c r="O23" s="52"/>
      <c r="P23" s="67"/>
      <c r="Q23" s="48"/>
      <c r="R23" s="56"/>
      <c r="S23" s="60"/>
      <c r="T23" s="52"/>
      <c r="U23" s="67"/>
      <c r="V23" s="44"/>
    </row>
    <row r="24" spans="1:31" ht="50.1" customHeight="1" x14ac:dyDescent="0.3">
      <c r="A24" s="92"/>
      <c r="B24" s="14" t="s">
        <v>27</v>
      </c>
      <c r="C24" s="9">
        <v>19</v>
      </c>
      <c r="D24" s="29" t="s">
        <v>27</v>
      </c>
      <c r="E24" s="10">
        <v>19</v>
      </c>
      <c r="F24" s="27" t="s">
        <v>27</v>
      </c>
      <c r="G24" s="12">
        <v>18</v>
      </c>
      <c r="H24" s="26" t="s">
        <v>27</v>
      </c>
      <c r="I24" s="11">
        <v>24</v>
      </c>
      <c r="J24" s="28" t="s">
        <v>27</v>
      </c>
      <c r="K24" s="13">
        <v>60</v>
      </c>
      <c r="L24" s="48"/>
      <c r="M24" s="56"/>
      <c r="N24" s="60"/>
      <c r="O24" s="52"/>
      <c r="P24" s="67"/>
      <c r="Q24" s="48"/>
      <c r="R24" s="56"/>
      <c r="S24" s="60"/>
      <c r="T24" s="52"/>
      <c r="U24" s="67"/>
      <c r="V24" s="44"/>
    </row>
    <row r="25" spans="1:31" ht="50.1" customHeight="1" x14ac:dyDescent="0.3">
      <c r="A25" s="92"/>
      <c r="B25" s="14" t="s">
        <v>28</v>
      </c>
      <c r="C25" s="9">
        <f>SUM(C23:C24)</f>
        <v>137</v>
      </c>
      <c r="D25" s="29" t="s">
        <v>32</v>
      </c>
      <c r="E25" s="10">
        <f>SUM(E23:E24)</f>
        <v>138</v>
      </c>
      <c r="F25" s="27" t="s">
        <v>32</v>
      </c>
      <c r="G25" s="12">
        <f>SUM(G23:G24)</f>
        <v>137</v>
      </c>
      <c r="H25" s="26" t="s">
        <v>32</v>
      </c>
      <c r="I25" s="11">
        <f>SUM(I23:I24)</f>
        <v>139</v>
      </c>
      <c r="J25" s="28" t="s">
        <v>32</v>
      </c>
      <c r="K25" s="13">
        <f>SUM(K23:K24)</f>
        <v>140</v>
      </c>
      <c r="L25" s="48">
        <v>5</v>
      </c>
      <c r="M25" s="56">
        <v>4</v>
      </c>
      <c r="N25" s="60">
        <v>4</v>
      </c>
      <c r="O25" s="52">
        <v>3</v>
      </c>
      <c r="P25" s="67">
        <v>2</v>
      </c>
      <c r="Q25" s="48"/>
      <c r="R25" s="56"/>
      <c r="S25" s="60">
        <v>1</v>
      </c>
      <c r="T25" s="52"/>
      <c r="U25" s="67">
        <v>1</v>
      </c>
      <c r="V25" s="44"/>
    </row>
    <row r="26" spans="1:31" s="18" customFormat="1" ht="20.100000000000001" customHeight="1" x14ac:dyDescent="0.3">
      <c r="A26" s="16"/>
      <c r="B26" s="24"/>
      <c r="C26" s="17"/>
      <c r="D26" s="17"/>
      <c r="E26" s="17"/>
      <c r="F26" s="17"/>
      <c r="G26" s="17"/>
      <c r="H26" s="17"/>
      <c r="I26" s="17"/>
      <c r="J26" s="17"/>
      <c r="K26" s="17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79"/>
      <c r="X26" s="79"/>
      <c r="Y26" s="79"/>
      <c r="Z26" s="79"/>
      <c r="AA26" s="79"/>
      <c r="AB26" s="79"/>
      <c r="AC26" s="79"/>
      <c r="AD26" s="79"/>
      <c r="AE26" s="79"/>
    </row>
    <row r="27" spans="1:31" ht="50.1" customHeight="1" x14ac:dyDescent="0.3">
      <c r="A27" s="91" t="s">
        <v>11</v>
      </c>
      <c r="B27" s="14" t="s">
        <v>26</v>
      </c>
      <c r="C27" s="9">
        <v>27</v>
      </c>
      <c r="D27" s="29" t="s">
        <v>26</v>
      </c>
      <c r="E27" s="10">
        <v>26</v>
      </c>
      <c r="F27" s="27" t="s">
        <v>26</v>
      </c>
      <c r="G27" s="12">
        <v>26</v>
      </c>
      <c r="H27" s="26" t="s">
        <v>26</v>
      </c>
      <c r="I27" s="11">
        <v>25</v>
      </c>
      <c r="J27" s="28" t="s">
        <v>26</v>
      </c>
      <c r="K27" s="13">
        <v>20</v>
      </c>
      <c r="L27" s="48"/>
      <c r="M27" s="56"/>
      <c r="N27" s="60"/>
      <c r="O27" s="52"/>
      <c r="P27" s="67"/>
      <c r="Q27" s="48"/>
      <c r="R27" s="56"/>
      <c r="S27" s="60"/>
      <c r="T27" s="52"/>
      <c r="U27" s="67"/>
      <c r="V27" s="44"/>
    </row>
    <row r="28" spans="1:31" ht="50.1" customHeight="1" x14ac:dyDescent="0.3">
      <c r="A28" s="92"/>
      <c r="B28" s="14" t="s">
        <v>27</v>
      </c>
      <c r="C28" s="9">
        <v>4</v>
      </c>
      <c r="D28" s="29" t="s">
        <v>27</v>
      </c>
      <c r="E28" s="10">
        <v>5</v>
      </c>
      <c r="F28" s="27" t="s">
        <v>27</v>
      </c>
      <c r="G28" s="12">
        <v>4</v>
      </c>
      <c r="H28" s="26" t="s">
        <v>27</v>
      </c>
      <c r="I28" s="11">
        <v>6</v>
      </c>
      <c r="J28" s="28" t="s">
        <v>27</v>
      </c>
      <c r="K28" s="13">
        <v>10</v>
      </c>
      <c r="L28" s="48"/>
      <c r="M28" s="56"/>
      <c r="N28" s="60"/>
      <c r="O28" s="52"/>
      <c r="P28" s="67"/>
      <c r="Q28" s="48"/>
      <c r="R28" s="56"/>
      <c r="S28" s="60"/>
      <c r="T28" s="52"/>
      <c r="U28" s="67"/>
      <c r="V28" s="44"/>
    </row>
    <row r="29" spans="1:31" ht="50.1" customHeight="1" x14ac:dyDescent="0.3">
      <c r="A29" s="92"/>
      <c r="B29" s="14" t="s">
        <v>32</v>
      </c>
      <c r="C29" s="9">
        <f>SUM(C27:C28)</f>
        <v>31</v>
      </c>
      <c r="D29" s="29" t="s">
        <v>32</v>
      </c>
      <c r="E29" s="10">
        <f>SUM(E27:E28)</f>
        <v>31</v>
      </c>
      <c r="F29" s="27" t="s">
        <v>32</v>
      </c>
      <c r="G29" s="12">
        <f>SUM(G27:G28)</f>
        <v>30</v>
      </c>
      <c r="H29" s="26" t="s">
        <v>32</v>
      </c>
      <c r="I29" s="11">
        <f>SUM(I27:I28)</f>
        <v>31</v>
      </c>
      <c r="J29" s="28" t="s">
        <v>32</v>
      </c>
      <c r="K29" s="13">
        <f>SUM(K27:K28)</f>
        <v>30</v>
      </c>
      <c r="L29" s="48"/>
      <c r="M29" s="56"/>
      <c r="N29" s="60">
        <v>1</v>
      </c>
      <c r="O29" s="52"/>
      <c r="P29" s="67"/>
      <c r="Q29" s="48">
        <v>2</v>
      </c>
      <c r="R29" s="56">
        <v>2</v>
      </c>
      <c r="S29" s="60">
        <v>2</v>
      </c>
      <c r="T29" s="52">
        <v>2</v>
      </c>
      <c r="U29" s="67">
        <v>3</v>
      </c>
      <c r="V29" s="44"/>
    </row>
    <row r="30" spans="1:31" s="18" customFormat="1" ht="20.100000000000001" customHeight="1" x14ac:dyDescent="0.3">
      <c r="A30" s="16"/>
      <c r="B30" s="24"/>
      <c r="C30" s="17"/>
      <c r="D30" s="17"/>
      <c r="E30" s="17"/>
      <c r="F30" s="17"/>
      <c r="G30" s="17"/>
      <c r="H30" s="17"/>
      <c r="I30" s="17"/>
      <c r="J30" s="17"/>
      <c r="K30" s="17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79"/>
      <c r="X30" s="79"/>
      <c r="Y30" s="79"/>
      <c r="Z30" s="79"/>
      <c r="AA30" s="79"/>
      <c r="AB30" s="79"/>
      <c r="AC30" s="79"/>
      <c r="AD30" s="79"/>
      <c r="AE30" s="79"/>
    </row>
    <row r="31" spans="1:31" ht="50.1" customHeight="1" x14ac:dyDescent="0.3">
      <c r="A31" s="91" t="s">
        <v>12</v>
      </c>
      <c r="B31" s="14" t="s">
        <v>26</v>
      </c>
      <c r="C31" s="9">
        <v>33</v>
      </c>
      <c r="D31" s="29" t="s">
        <v>26</v>
      </c>
      <c r="E31" s="10">
        <v>33</v>
      </c>
      <c r="F31" s="27" t="s">
        <v>26</v>
      </c>
      <c r="G31" s="12">
        <v>33</v>
      </c>
      <c r="H31" s="26" t="s">
        <v>26</v>
      </c>
      <c r="I31" s="11">
        <v>32</v>
      </c>
      <c r="J31" s="28" t="s">
        <v>26</v>
      </c>
      <c r="K31" s="13">
        <v>24</v>
      </c>
      <c r="L31" s="48"/>
      <c r="M31" s="56"/>
      <c r="N31" s="60"/>
      <c r="O31" s="52"/>
      <c r="P31" s="67"/>
      <c r="Q31" s="48"/>
      <c r="R31" s="56"/>
      <c r="S31" s="60"/>
      <c r="T31" s="52"/>
      <c r="U31" s="67"/>
      <c r="V31" s="44"/>
    </row>
    <row r="32" spans="1:31" ht="50.1" customHeight="1" x14ac:dyDescent="0.3">
      <c r="A32" s="92"/>
      <c r="B32" s="14" t="s">
        <v>27</v>
      </c>
      <c r="C32" s="9">
        <v>4</v>
      </c>
      <c r="D32" s="29" t="s">
        <v>27</v>
      </c>
      <c r="E32" s="10">
        <v>4</v>
      </c>
      <c r="F32" s="27" t="s">
        <v>27</v>
      </c>
      <c r="G32" s="12">
        <v>4</v>
      </c>
      <c r="H32" s="26" t="s">
        <v>27</v>
      </c>
      <c r="I32" s="11">
        <v>5</v>
      </c>
      <c r="J32" s="28" t="s">
        <v>27</v>
      </c>
      <c r="K32" s="13">
        <v>13</v>
      </c>
      <c r="L32" s="48"/>
      <c r="M32" s="56"/>
      <c r="N32" s="60"/>
      <c r="O32" s="52"/>
      <c r="P32" s="67"/>
      <c r="Q32" s="48"/>
      <c r="R32" s="56"/>
      <c r="S32" s="60"/>
      <c r="T32" s="52"/>
      <c r="U32" s="67"/>
      <c r="V32" s="44"/>
    </row>
    <row r="33" spans="1:31" ht="50.1" customHeight="1" x14ac:dyDescent="0.3">
      <c r="A33" s="92"/>
      <c r="B33" s="14" t="s">
        <v>32</v>
      </c>
      <c r="C33" s="9">
        <f>SUM(C31:C32)</f>
        <v>37</v>
      </c>
      <c r="D33" s="29" t="s">
        <v>32</v>
      </c>
      <c r="E33" s="10">
        <f>SUM(E31:E32)</f>
        <v>37</v>
      </c>
      <c r="F33" s="27" t="s">
        <v>32</v>
      </c>
      <c r="G33" s="12">
        <f>SUM(G31:G32)</f>
        <v>37</v>
      </c>
      <c r="H33" s="26" t="s">
        <v>32</v>
      </c>
      <c r="I33" s="11">
        <f>SUM(I31:I32)</f>
        <v>37</v>
      </c>
      <c r="J33" s="28" t="s">
        <v>32</v>
      </c>
      <c r="K33" s="13">
        <f>SUM(K31:K32)</f>
        <v>37</v>
      </c>
      <c r="L33" s="48">
        <v>3</v>
      </c>
      <c r="M33" s="56">
        <v>3</v>
      </c>
      <c r="N33" s="60">
        <v>3</v>
      </c>
      <c r="O33" s="52">
        <v>3</v>
      </c>
      <c r="P33" s="67">
        <v>2</v>
      </c>
      <c r="Q33" s="48"/>
      <c r="R33" s="56"/>
      <c r="S33" s="60"/>
      <c r="T33" s="52"/>
      <c r="U33" s="67">
        <v>1</v>
      </c>
      <c r="V33" s="44"/>
    </row>
    <row r="34" spans="1:31" s="18" customFormat="1" ht="20.100000000000001" customHeight="1" x14ac:dyDescent="0.3">
      <c r="A34" s="16"/>
      <c r="B34" s="24"/>
      <c r="C34" s="17"/>
      <c r="D34" s="17"/>
      <c r="E34" s="17"/>
      <c r="F34" s="17"/>
      <c r="G34" s="17"/>
      <c r="H34" s="17"/>
      <c r="I34" s="17"/>
      <c r="J34" s="17"/>
      <c r="K34" s="17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79"/>
      <c r="X34" s="79"/>
      <c r="Y34" s="79"/>
      <c r="Z34" s="79"/>
      <c r="AA34" s="79"/>
      <c r="AB34" s="79"/>
      <c r="AC34" s="79"/>
      <c r="AD34" s="79"/>
      <c r="AE34" s="79"/>
    </row>
    <row r="35" spans="1:31" ht="50.1" customHeight="1" x14ac:dyDescent="0.3">
      <c r="A35" s="91" t="s">
        <v>14</v>
      </c>
      <c r="B35" s="14" t="s">
        <v>26</v>
      </c>
      <c r="C35" s="9">
        <v>38</v>
      </c>
      <c r="D35" s="29" t="s">
        <v>26</v>
      </c>
      <c r="E35" s="10">
        <v>38</v>
      </c>
      <c r="F35" s="27" t="s">
        <v>26</v>
      </c>
      <c r="G35" s="12">
        <v>37</v>
      </c>
      <c r="H35" s="26" t="s">
        <v>26</v>
      </c>
      <c r="I35" s="11">
        <v>39</v>
      </c>
      <c r="J35" s="28" t="s">
        <v>26</v>
      </c>
      <c r="K35" s="13">
        <v>18</v>
      </c>
      <c r="L35" s="48"/>
      <c r="M35" s="56"/>
      <c r="N35" s="60"/>
      <c r="O35" s="52"/>
      <c r="P35" s="67"/>
      <c r="Q35" s="48"/>
      <c r="R35" s="56"/>
      <c r="S35" s="60"/>
      <c r="T35" s="52"/>
      <c r="U35" s="67"/>
      <c r="V35" s="44"/>
    </row>
    <row r="36" spans="1:31" ht="50.1" customHeight="1" x14ac:dyDescent="0.3">
      <c r="A36" s="91"/>
      <c r="B36" s="14" t="s">
        <v>27</v>
      </c>
      <c r="C36" s="9">
        <v>7</v>
      </c>
      <c r="D36" s="29" t="s">
        <v>27</v>
      </c>
      <c r="E36" s="10">
        <v>7</v>
      </c>
      <c r="F36" s="27" t="s">
        <v>27</v>
      </c>
      <c r="G36" s="12">
        <v>8</v>
      </c>
      <c r="H36" s="26" t="s">
        <v>27</v>
      </c>
      <c r="I36" s="11">
        <v>7</v>
      </c>
      <c r="J36" s="28" t="s">
        <v>27</v>
      </c>
      <c r="K36" s="13">
        <v>27</v>
      </c>
      <c r="L36" s="48"/>
      <c r="M36" s="56"/>
      <c r="N36" s="60"/>
      <c r="O36" s="52"/>
      <c r="P36" s="67"/>
      <c r="Q36" s="48"/>
      <c r="R36" s="56"/>
      <c r="S36" s="60"/>
      <c r="T36" s="52"/>
      <c r="U36" s="67"/>
      <c r="V36" s="44"/>
    </row>
    <row r="37" spans="1:31" ht="50.1" customHeight="1" x14ac:dyDescent="0.3">
      <c r="A37" s="91"/>
      <c r="B37" s="14" t="s">
        <v>32</v>
      </c>
      <c r="C37" s="9">
        <f>SUM(C35:C36)</f>
        <v>45</v>
      </c>
      <c r="D37" s="29" t="s">
        <v>32</v>
      </c>
      <c r="E37" s="10">
        <f>SUM(E35:E36)</f>
        <v>45</v>
      </c>
      <c r="F37" s="27" t="s">
        <v>32</v>
      </c>
      <c r="G37" s="12">
        <f>SUM(G35:G36)</f>
        <v>45</v>
      </c>
      <c r="H37" s="26" t="s">
        <v>32</v>
      </c>
      <c r="I37" s="11">
        <f>SUM(I35:I36)</f>
        <v>46</v>
      </c>
      <c r="J37" s="28" t="s">
        <v>32</v>
      </c>
      <c r="K37" s="13">
        <f>SUM(K35:K36)</f>
        <v>45</v>
      </c>
      <c r="L37" s="48">
        <v>2</v>
      </c>
      <c r="M37" s="56">
        <v>2</v>
      </c>
      <c r="N37" s="60">
        <v>2</v>
      </c>
      <c r="O37" s="52">
        <v>1</v>
      </c>
      <c r="P37" s="67">
        <v>1</v>
      </c>
      <c r="Q37" s="48"/>
      <c r="R37" s="56"/>
      <c r="S37" s="60"/>
      <c r="T37" s="52"/>
      <c r="U37" s="67"/>
      <c r="V37" s="44"/>
    </row>
    <row r="38" spans="1:31" s="18" customFormat="1" ht="20.100000000000001" customHeight="1" x14ac:dyDescent="0.3">
      <c r="A38" s="23"/>
      <c r="B38" s="24"/>
      <c r="C38" s="17"/>
      <c r="D38" s="17"/>
      <c r="E38" s="17"/>
      <c r="F38" s="17"/>
      <c r="G38" s="17"/>
      <c r="H38" s="17"/>
      <c r="I38" s="17"/>
      <c r="J38" s="17"/>
      <c r="K38" s="17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79"/>
      <c r="X38" s="79"/>
      <c r="Y38" s="79"/>
      <c r="Z38" s="79"/>
      <c r="AA38" s="79"/>
      <c r="AB38" s="79"/>
      <c r="AC38" s="79"/>
      <c r="AD38" s="79"/>
      <c r="AE38" s="79"/>
    </row>
    <row r="39" spans="1:31" ht="50.1" customHeight="1" x14ac:dyDescent="0.3">
      <c r="A39" s="91" t="s">
        <v>13</v>
      </c>
      <c r="B39" s="14" t="s">
        <v>26</v>
      </c>
      <c r="C39" s="15">
        <v>30</v>
      </c>
      <c r="D39" s="29" t="s">
        <v>26</v>
      </c>
      <c r="E39" s="30">
        <v>29</v>
      </c>
      <c r="F39" s="27" t="s">
        <v>26</v>
      </c>
      <c r="G39" s="32">
        <v>27</v>
      </c>
      <c r="H39" s="26" t="s">
        <v>26</v>
      </c>
      <c r="I39" s="34">
        <v>28</v>
      </c>
      <c r="J39" s="28" t="s">
        <v>26</v>
      </c>
      <c r="K39" s="36">
        <v>21</v>
      </c>
      <c r="L39" s="49"/>
      <c r="M39" s="57"/>
      <c r="N39" s="61"/>
      <c r="O39" s="53"/>
      <c r="P39" s="68"/>
      <c r="Q39" s="49"/>
      <c r="R39" s="57"/>
      <c r="S39" s="61"/>
      <c r="T39" s="53"/>
      <c r="U39" s="68"/>
      <c r="V39" s="64"/>
    </row>
    <row r="40" spans="1:31" ht="50.1" customHeight="1" x14ac:dyDescent="0.3">
      <c r="A40" s="91"/>
      <c r="B40" s="14" t="s">
        <v>27</v>
      </c>
      <c r="C40" s="9">
        <v>0</v>
      </c>
      <c r="D40" s="29" t="s">
        <v>27</v>
      </c>
      <c r="E40" s="10">
        <v>1</v>
      </c>
      <c r="F40" s="27" t="s">
        <v>27</v>
      </c>
      <c r="G40" s="12">
        <v>2</v>
      </c>
      <c r="H40" s="26" t="s">
        <v>27</v>
      </c>
      <c r="I40" s="11">
        <v>2</v>
      </c>
      <c r="J40" s="28" t="s">
        <v>27</v>
      </c>
      <c r="K40" s="13">
        <v>7</v>
      </c>
      <c r="L40" s="48"/>
      <c r="M40" s="56"/>
      <c r="N40" s="60"/>
      <c r="O40" s="52"/>
      <c r="P40" s="67"/>
      <c r="Q40" s="48"/>
      <c r="R40" s="56"/>
      <c r="S40" s="60"/>
      <c r="T40" s="52"/>
      <c r="U40" s="67"/>
      <c r="V40" s="44"/>
    </row>
    <row r="41" spans="1:31" ht="50.1" customHeight="1" x14ac:dyDescent="0.3">
      <c r="A41" s="91"/>
      <c r="B41" s="14" t="s">
        <v>32</v>
      </c>
      <c r="C41" s="21">
        <f>SUM(C39:C40)</f>
        <v>30</v>
      </c>
      <c r="D41" s="29" t="s">
        <v>32</v>
      </c>
      <c r="E41" s="31">
        <f>SUM(E39:E40)</f>
        <v>30</v>
      </c>
      <c r="F41" s="27" t="s">
        <v>32</v>
      </c>
      <c r="G41" s="33">
        <f>SUM(G39:G40)</f>
        <v>29</v>
      </c>
      <c r="H41" s="26" t="s">
        <v>32</v>
      </c>
      <c r="I41" s="35">
        <f>SUM(I39:I40)</f>
        <v>30</v>
      </c>
      <c r="J41" s="28" t="s">
        <v>32</v>
      </c>
      <c r="K41" s="37">
        <f>SUM(K39:K40)</f>
        <v>28</v>
      </c>
      <c r="L41" s="50"/>
      <c r="M41" s="58"/>
      <c r="N41" s="62">
        <v>1</v>
      </c>
      <c r="O41" s="54"/>
      <c r="P41" s="69">
        <v>2</v>
      </c>
      <c r="Q41" s="50"/>
      <c r="R41" s="58"/>
      <c r="S41" s="62"/>
      <c r="T41" s="54"/>
      <c r="U41" s="69"/>
      <c r="V41" s="65"/>
    </row>
    <row r="42" spans="1:31" s="18" customFormat="1" ht="20.100000000000001" customHeight="1" x14ac:dyDescent="0.3">
      <c r="A42" s="23"/>
      <c r="B42" s="24"/>
      <c r="C42" s="17"/>
      <c r="D42" s="17"/>
      <c r="E42" s="17"/>
      <c r="F42" s="17"/>
      <c r="G42" s="17"/>
      <c r="H42" s="17"/>
      <c r="I42" s="17"/>
      <c r="J42" s="17"/>
      <c r="K42" s="17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79"/>
      <c r="X42" s="79"/>
      <c r="Y42" s="79"/>
      <c r="Z42" s="79"/>
      <c r="AA42" s="79"/>
      <c r="AB42" s="79"/>
      <c r="AC42" s="79"/>
      <c r="AD42" s="79"/>
      <c r="AE42" s="79"/>
    </row>
    <row r="43" spans="1:31" ht="50.1" customHeight="1" x14ac:dyDescent="0.3">
      <c r="A43" s="91" t="s">
        <v>15</v>
      </c>
      <c r="B43" s="14" t="s">
        <v>26</v>
      </c>
      <c r="C43" s="9">
        <v>20</v>
      </c>
      <c r="D43" s="29" t="s">
        <v>26</v>
      </c>
      <c r="E43" s="10">
        <v>20</v>
      </c>
      <c r="F43" s="27" t="s">
        <v>26</v>
      </c>
      <c r="G43" s="12">
        <v>18</v>
      </c>
      <c r="H43" s="26" t="s">
        <v>26</v>
      </c>
      <c r="I43" s="11">
        <v>22</v>
      </c>
      <c r="J43" s="28" t="s">
        <v>26</v>
      </c>
      <c r="K43" s="13">
        <v>14</v>
      </c>
      <c r="L43" s="48"/>
      <c r="M43" s="56"/>
      <c r="N43" s="60"/>
      <c r="O43" s="52"/>
      <c r="P43" s="67"/>
      <c r="Q43" s="48"/>
      <c r="R43" s="56"/>
      <c r="S43" s="60"/>
      <c r="T43" s="52"/>
      <c r="U43" s="67"/>
      <c r="V43" s="44"/>
    </row>
    <row r="44" spans="1:31" ht="50.1" customHeight="1" x14ac:dyDescent="0.3">
      <c r="A44" s="91"/>
      <c r="B44" s="14" t="s">
        <v>27</v>
      </c>
      <c r="C44" s="9">
        <v>10</v>
      </c>
      <c r="D44" s="29" t="s">
        <v>27</v>
      </c>
      <c r="E44" s="10">
        <v>11</v>
      </c>
      <c r="F44" s="27" t="s">
        <v>27</v>
      </c>
      <c r="G44" s="12">
        <v>11</v>
      </c>
      <c r="H44" s="26" t="s">
        <v>27</v>
      </c>
      <c r="I44" s="11">
        <v>8</v>
      </c>
      <c r="J44" s="28" t="s">
        <v>27</v>
      </c>
      <c r="K44" s="13">
        <v>17</v>
      </c>
      <c r="L44" s="48"/>
      <c r="M44" s="56"/>
      <c r="N44" s="60"/>
      <c r="O44" s="52"/>
      <c r="P44" s="67"/>
      <c r="Q44" s="48"/>
      <c r="R44" s="56"/>
      <c r="S44" s="60"/>
      <c r="T44" s="52"/>
      <c r="U44" s="67"/>
      <c r="V44" s="44"/>
    </row>
    <row r="45" spans="1:31" ht="50.1" customHeight="1" x14ac:dyDescent="0.3">
      <c r="A45" s="91"/>
      <c r="B45" s="14" t="s">
        <v>32</v>
      </c>
      <c r="C45" s="9">
        <f>SUM(C43:C44)</f>
        <v>30</v>
      </c>
      <c r="D45" s="29" t="s">
        <v>32</v>
      </c>
      <c r="E45" s="10">
        <f>SUM(E43:E44)</f>
        <v>31</v>
      </c>
      <c r="F45" s="27" t="s">
        <v>32</v>
      </c>
      <c r="G45" s="12">
        <v>29</v>
      </c>
      <c r="H45" s="26" t="s">
        <v>32</v>
      </c>
      <c r="I45" s="11">
        <f>SUM(I43:I44)</f>
        <v>30</v>
      </c>
      <c r="J45" s="28" t="s">
        <v>32</v>
      </c>
      <c r="K45" s="13">
        <f>SUM(K43:K44)</f>
        <v>31</v>
      </c>
      <c r="L45" s="48">
        <v>3</v>
      </c>
      <c r="M45" s="56">
        <v>2</v>
      </c>
      <c r="N45" s="60">
        <v>3</v>
      </c>
      <c r="O45" s="52">
        <v>3</v>
      </c>
      <c r="P45" s="67">
        <v>2</v>
      </c>
      <c r="Q45" s="48">
        <v>1</v>
      </c>
      <c r="R45" s="56">
        <v>1</v>
      </c>
      <c r="S45" s="60">
        <v>2</v>
      </c>
      <c r="T45" s="52">
        <v>1</v>
      </c>
      <c r="U45" s="67">
        <v>1</v>
      </c>
      <c r="V45" s="44"/>
    </row>
    <row r="46" spans="1:31" s="18" customFormat="1" ht="20.100000000000001" customHeight="1" x14ac:dyDescent="0.3">
      <c r="A46" s="23"/>
      <c r="B46" s="24"/>
      <c r="C46" s="17"/>
      <c r="D46" s="17"/>
      <c r="E46" s="17"/>
      <c r="F46" s="17"/>
      <c r="G46" s="17"/>
      <c r="H46" s="17"/>
      <c r="I46" s="17"/>
      <c r="J46" s="17"/>
      <c r="K46" s="17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79"/>
      <c r="X46" s="79"/>
      <c r="Y46" s="79"/>
      <c r="Z46" s="79"/>
      <c r="AA46" s="79"/>
      <c r="AB46" s="79"/>
      <c r="AC46" s="79"/>
      <c r="AD46" s="79"/>
      <c r="AE46" s="79"/>
    </row>
    <row r="47" spans="1:31" ht="50.1" customHeight="1" x14ac:dyDescent="0.3">
      <c r="A47" s="91" t="s">
        <v>16</v>
      </c>
      <c r="B47" s="14" t="s">
        <v>26</v>
      </c>
      <c r="C47" s="9">
        <v>29</v>
      </c>
      <c r="D47" s="29" t="s">
        <v>26</v>
      </c>
      <c r="E47" s="10">
        <v>30</v>
      </c>
      <c r="F47" s="27" t="s">
        <v>26</v>
      </c>
      <c r="G47" s="12">
        <v>30</v>
      </c>
      <c r="H47" s="26" t="s">
        <v>26</v>
      </c>
      <c r="I47" s="11">
        <v>27</v>
      </c>
      <c r="J47" s="28" t="s">
        <v>26</v>
      </c>
      <c r="K47" s="13">
        <v>18</v>
      </c>
      <c r="L47" s="48"/>
      <c r="M47" s="56"/>
      <c r="N47" s="60"/>
      <c r="O47" s="52"/>
      <c r="P47" s="67"/>
      <c r="Q47" s="48"/>
      <c r="R47" s="56"/>
      <c r="S47" s="60"/>
      <c r="T47" s="52"/>
      <c r="U47" s="67"/>
      <c r="V47" s="44"/>
    </row>
    <row r="48" spans="1:31" ht="50.1" customHeight="1" x14ac:dyDescent="0.3">
      <c r="A48" s="91"/>
      <c r="B48" s="14" t="s">
        <v>27</v>
      </c>
      <c r="C48" s="9">
        <v>2</v>
      </c>
      <c r="D48" s="29" t="s">
        <v>27</v>
      </c>
      <c r="E48" s="10">
        <v>2</v>
      </c>
      <c r="F48" s="27" t="s">
        <v>27</v>
      </c>
      <c r="G48" s="12">
        <v>2</v>
      </c>
      <c r="H48" s="26" t="s">
        <v>27</v>
      </c>
      <c r="I48" s="11">
        <v>4</v>
      </c>
      <c r="J48" s="28" t="s">
        <v>27</v>
      </c>
      <c r="K48" s="13">
        <v>14</v>
      </c>
      <c r="L48" s="48"/>
      <c r="M48" s="56"/>
      <c r="N48" s="60"/>
      <c r="O48" s="52"/>
      <c r="P48" s="67"/>
      <c r="Q48" s="48"/>
      <c r="R48" s="56"/>
      <c r="S48" s="60"/>
      <c r="T48" s="52"/>
      <c r="U48" s="67"/>
      <c r="V48" s="44"/>
    </row>
    <row r="49" spans="1:31" ht="50.1" customHeight="1" x14ac:dyDescent="0.3">
      <c r="A49" s="91"/>
      <c r="B49" s="14" t="s">
        <v>32</v>
      </c>
      <c r="C49" s="9">
        <f>SUM(C47:C48)</f>
        <v>31</v>
      </c>
      <c r="D49" s="29" t="s">
        <v>32</v>
      </c>
      <c r="E49" s="10">
        <f>SUM(E47:E48)</f>
        <v>32</v>
      </c>
      <c r="F49" s="27" t="s">
        <v>32</v>
      </c>
      <c r="G49" s="12">
        <f>SUM(G47:G48)</f>
        <v>32</v>
      </c>
      <c r="H49" s="26" t="s">
        <v>32</v>
      </c>
      <c r="I49" s="11">
        <f>SUM(I47:I48)</f>
        <v>31</v>
      </c>
      <c r="J49" s="28" t="s">
        <v>32</v>
      </c>
      <c r="K49" s="13">
        <f>SUM(K47:K48)</f>
        <v>32</v>
      </c>
      <c r="L49" s="48">
        <v>3</v>
      </c>
      <c r="M49" s="56">
        <v>2</v>
      </c>
      <c r="N49" s="60">
        <v>2</v>
      </c>
      <c r="O49" s="52">
        <v>3</v>
      </c>
      <c r="P49" s="67">
        <v>2</v>
      </c>
      <c r="Q49" s="48"/>
      <c r="R49" s="56"/>
      <c r="S49" s="60"/>
      <c r="T49" s="52"/>
      <c r="U49" s="67"/>
      <c r="V49" s="44"/>
    </row>
    <row r="50" spans="1:31" s="20" customFormat="1" ht="20.100000000000001" customHeight="1" x14ac:dyDescent="0.3">
      <c r="A50" s="22"/>
      <c r="B50" s="25"/>
      <c r="C50" s="19"/>
      <c r="D50" s="19"/>
      <c r="E50" s="19"/>
      <c r="F50" s="19"/>
      <c r="G50" s="19"/>
      <c r="H50" s="19"/>
      <c r="I50" s="19"/>
      <c r="J50" s="19"/>
      <c r="K50" s="19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80"/>
      <c r="X50" s="80"/>
      <c r="Y50" s="80"/>
      <c r="Z50" s="80"/>
      <c r="AA50" s="80"/>
      <c r="AB50" s="80"/>
      <c r="AC50" s="80"/>
      <c r="AD50" s="80"/>
      <c r="AE50" s="80"/>
    </row>
    <row r="51" spans="1:31" ht="50.1" customHeight="1" x14ac:dyDescent="0.3">
      <c r="A51" s="91" t="s">
        <v>17</v>
      </c>
      <c r="B51" s="14" t="s">
        <v>26</v>
      </c>
      <c r="C51" s="9">
        <v>89</v>
      </c>
      <c r="D51" s="29" t="s">
        <v>26</v>
      </c>
      <c r="E51" s="10">
        <v>83</v>
      </c>
      <c r="F51" s="27" t="s">
        <v>26</v>
      </c>
      <c r="G51" s="12">
        <v>88</v>
      </c>
      <c r="H51" s="26" t="s">
        <v>26</v>
      </c>
      <c r="I51" s="11">
        <v>90</v>
      </c>
      <c r="J51" s="28" t="s">
        <v>26</v>
      </c>
      <c r="K51" s="13">
        <v>65</v>
      </c>
      <c r="L51" s="48"/>
      <c r="M51" s="56"/>
      <c r="N51" s="60"/>
      <c r="O51" s="52"/>
      <c r="P51" s="67"/>
      <c r="Q51" s="48"/>
      <c r="R51" s="56"/>
      <c r="S51" s="60"/>
      <c r="T51" s="52"/>
      <c r="U51" s="67"/>
      <c r="V51" s="44"/>
    </row>
    <row r="52" spans="1:31" ht="50.1" customHeight="1" x14ac:dyDescent="0.3">
      <c r="A52" s="91"/>
      <c r="B52" s="14" t="s">
        <v>27</v>
      </c>
      <c r="C52" s="9">
        <v>8</v>
      </c>
      <c r="D52" s="29" t="s">
        <v>27</v>
      </c>
      <c r="E52" s="10">
        <v>11</v>
      </c>
      <c r="F52" s="27" t="s">
        <v>27</v>
      </c>
      <c r="G52" s="12">
        <v>8</v>
      </c>
      <c r="H52" s="26" t="s">
        <v>27</v>
      </c>
      <c r="I52" s="11">
        <v>6</v>
      </c>
      <c r="J52" s="28" t="s">
        <v>27</v>
      </c>
      <c r="K52" s="13">
        <v>32</v>
      </c>
      <c r="L52" s="48"/>
      <c r="M52" s="56"/>
      <c r="N52" s="60"/>
      <c r="O52" s="52"/>
      <c r="P52" s="67"/>
      <c r="Q52" s="48"/>
      <c r="R52" s="56"/>
      <c r="S52" s="60"/>
      <c r="T52" s="52"/>
      <c r="U52" s="67"/>
      <c r="V52" s="44"/>
    </row>
    <row r="53" spans="1:31" ht="50.1" customHeight="1" x14ac:dyDescent="0.3">
      <c r="A53" s="91"/>
      <c r="B53" s="14" t="s">
        <v>32</v>
      </c>
      <c r="C53" s="9">
        <f>SUM(C51:C52)</f>
        <v>97</v>
      </c>
      <c r="D53" s="29" t="s">
        <v>32</v>
      </c>
      <c r="E53" s="10">
        <f>SUM(E51:E52)</f>
        <v>94</v>
      </c>
      <c r="F53" s="27" t="s">
        <v>32</v>
      </c>
      <c r="G53" s="12">
        <f>SUM(G51:G52)</f>
        <v>96</v>
      </c>
      <c r="H53" s="26" t="s">
        <v>32</v>
      </c>
      <c r="I53" s="11">
        <f>SUM(I51:I52)</f>
        <v>96</v>
      </c>
      <c r="J53" s="28" t="s">
        <v>32</v>
      </c>
      <c r="K53" s="13">
        <f>SUM(K51:K52)</f>
        <v>97</v>
      </c>
      <c r="L53" s="48"/>
      <c r="M53" s="56">
        <v>1</v>
      </c>
      <c r="N53" s="60">
        <v>1</v>
      </c>
      <c r="O53" s="52">
        <v>1</v>
      </c>
      <c r="P53" s="67"/>
      <c r="Q53" s="48">
        <v>1</v>
      </c>
      <c r="R53" s="56">
        <v>3</v>
      </c>
      <c r="S53" s="60">
        <v>1</v>
      </c>
      <c r="T53" s="52">
        <v>1</v>
      </c>
      <c r="U53" s="67">
        <v>1</v>
      </c>
      <c r="V53" s="44"/>
    </row>
    <row r="54" spans="1:31" s="18" customFormat="1" ht="20.100000000000001" customHeight="1" x14ac:dyDescent="0.3">
      <c r="A54" s="23"/>
      <c r="B54" s="24"/>
      <c r="C54" s="17"/>
      <c r="D54" s="17"/>
      <c r="E54" s="17"/>
      <c r="F54" s="17"/>
      <c r="G54" s="17"/>
      <c r="H54" s="17"/>
      <c r="I54" s="17"/>
      <c r="J54" s="17"/>
      <c r="K54" s="17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79"/>
      <c r="X54" s="79"/>
      <c r="Y54" s="79"/>
      <c r="Z54" s="79"/>
      <c r="AA54" s="79"/>
      <c r="AB54" s="79"/>
      <c r="AC54" s="79"/>
      <c r="AD54" s="79"/>
      <c r="AE54" s="79"/>
    </row>
    <row r="55" spans="1:31" ht="50.1" customHeight="1" x14ac:dyDescent="0.3">
      <c r="A55" s="91" t="s">
        <v>18</v>
      </c>
      <c r="B55" s="14" t="s">
        <v>26</v>
      </c>
      <c r="C55" s="9">
        <v>21</v>
      </c>
      <c r="D55" s="29" t="s">
        <v>26</v>
      </c>
      <c r="E55" s="10">
        <v>19</v>
      </c>
      <c r="F55" s="27" t="s">
        <v>26</v>
      </c>
      <c r="G55" s="12">
        <v>20</v>
      </c>
      <c r="H55" s="26" t="s">
        <v>26</v>
      </c>
      <c r="I55" s="11">
        <v>15</v>
      </c>
      <c r="J55" s="28" t="s">
        <v>26</v>
      </c>
      <c r="K55" s="13">
        <v>14</v>
      </c>
      <c r="L55" s="48"/>
      <c r="M55" s="56"/>
      <c r="N55" s="60"/>
      <c r="O55" s="52"/>
      <c r="P55" s="67"/>
      <c r="Q55" s="48"/>
      <c r="R55" s="56"/>
      <c r="S55" s="60"/>
      <c r="T55" s="52"/>
      <c r="U55" s="67"/>
      <c r="V55" s="44"/>
    </row>
    <row r="56" spans="1:31" ht="50.1" customHeight="1" x14ac:dyDescent="0.3">
      <c r="A56" s="91"/>
      <c r="B56" s="14" t="s">
        <v>27</v>
      </c>
      <c r="C56" s="9">
        <v>6</v>
      </c>
      <c r="D56" s="29" t="s">
        <v>27</v>
      </c>
      <c r="E56" s="10">
        <v>8</v>
      </c>
      <c r="F56" s="27" t="s">
        <v>27</v>
      </c>
      <c r="G56" s="12">
        <v>6</v>
      </c>
      <c r="H56" s="26" t="s">
        <v>27</v>
      </c>
      <c r="I56" s="11">
        <v>9</v>
      </c>
      <c r="J56" s="28" t="s">
        <v>27</v>
      </c>
      <c r="K56" s="13">
        <v>10</v>
      </c>
      <c r="L56" s="48"/>
      <c r="M56" s="56"/>
      <c r="N56" s="60"/>
      <c r="O56" s="52"/>
      <c r="P56" s="67"/>
      <c r="Q56" s="48"/>
      <c r="R56" s="56"/>
      <c r="S56" s="60"/>
      <c r="T56" s="52"/>
      <c r="U56" s="67"/>
      <c r="V56" s="44"/>
    </row>
    <row r="57" spans="1:31" ht="50.1" customHeight="1" x14ac:dyDescent="0.3">
      <c r="A57" s="91"/>
      <c r="B57" s="14" t="s">
        <v>32</v>
      </c>
      <c r="C57" s="9">
        <v>27</v>
      </c>
      <c r="D57" s="29" t="s">
        <v>32</v>
      </c>
      <c r="E57" s="10">
        <v>27</v>
      </c>
      <c r="F57" s="27" t="s">
        <v>32</v>
      </c>
      <c r="G57" s="12">
        <f>SUM(G55:G56)</f>
        <v>26</v>
      </c>
      <c r="H57" s="26" t="s">
        <v>32</v>
      </c>
      <c r="I57" s="11">
        <f>SUM(I55:I56)</f>
        <v>24</v>
      </c>
      <c r="J57" s="28" t="s">
        <v>32</v>
      </c>
      <c r="K57" s="13">
        <v>24</v>
      </c>
      <c r="L57" s="48">
        <v>1</v>
      </c>
      <c r="M57" s="56">
        <v>1</v>
      </c>
      <c r="N57" s="60">
        <v>1</v>
      </c>
      <c r="O57" s="52">
        <v>1</v>
      </c>
      <c r="P57" s="67">
        <v>1</v>
      </c>
      <c r="Q57" s="48"/>
      <c r="R57" s="56"/>
      <c r="S57" s="60"/>
      <c r="T57" s="52"/>
      <c r="U57" s="67"/>
      <c r="V57" s="44"/>
    </row>
    <row r="58" spans="1:31" s="18" customFormat="1" ht="20.100000000000001" customHeight="1" x14ac:dyDescent="0.3">
      <c r="A58" s="23"/>
      <c r="B58" s="24"/>
      <c r="C58" s="17"/>
      <c r="D58" s="17"/>
      <c r="E58" s="17"/>
      <c r="F58" s="17"/>
      <c r="G58" s="17"/>
      <c r="H58" s="17"/>
      <c r="I58" s="17"/>
      <c r="J58" s="17"/>
      <c r="K58" s="17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79"/>
      <c r="X58" s="79"/>
      <c r="Y58" s="79"/>
      <c r="Z58" s="79"/>
      <c r="AA58" s="79"/>
      <c r="AB58" s="79"/>
      <c r="AC58" s="79"/>
      <c r="AD58" s="79"/>
      <c r="AE58" s="79"/>
    </row>
    <row r="59" spans="1:31" ht="50.1" customHeight="1" x14ac:dyDescent="0.3">
      <c r="A59" s="91" t="s">
        <v>19</v>
      </c>
      <c r="B59" s="14" t="s">
        <v>26</v>
      </c>
      <c r="C59" s="9">
        <v>28</v>
      </c>
      <c r="D59" s="29" t="s">
        <v>26</v>
      </c>
      <c r="E59" s="10">
        <v>27</v>
      </c>
      <c r="F59" s="27" t="s">
        <v>26</v>
      </c>
      <c r="G59" s="12">
        <v>27</v>
      </c>
      <c r="H59" s="26" t="s">
        <v>26</v>
      </c>
      <c r="I59" s="11">
        <v>27</v>
      </c>
      <c r="J59" s="28" t="s">
        <v>26</v>
      </c>
      <c r="K59" s="13">
        <v>17</v>
      </c>
      <c r="L59" s="48"/>
      <c r="M59" s="56"/>
      <c r="N59" s="60"/>
      <c r="O59" s="52"/>
      <c r="P59" s="67"/>
      <c r="Q59" s="48"/>
      <c r="R59" s="56"/>
      <c r="S59" s="60"/>
      <c r="T59" s="52"/>
      <c r="U59" s="67"/>
      <c r="V59" s="44"/>
    </row>
    <row r="60" spans="1:31" ht="50.1" customHeight="1" x14ac:dyDescent="0.3">
      <c r="A60" s="91"/>
      <c r="B60" s="14" t="s">
        <v>27</v>
      </c>
      <c r="C60" s="9">
        <v>1</v>
      </c>
      <c r="D60" s="29" t="s">
        <v>27</v>
      </c>
      <c r="E60" s="10">
        <v>1</v>
      </c>
      <c r="F60" s="27" t="s">
        <v>27</v>
      </c>
      <c r="G60" s="12">
        <v>1</v>
      </c>
      <c r="H60" s="26" t="s">
        <v>27</v>
      </c>
      <c r="I60" s="11">
        <v>1</v>
      </c>
      <c r="J60" s="28" t="s">
        <v>27</v>
      </c>
      <c r="K60" s="13">
        <v>13</v>
      </c>
      <c r="L60" s="48"/>
      <c r="M60" s="56"/>
      <c r="N60" s="60"/>
      <c r="O60" s="52"/>
      <c r="P60" s="67"/>
      <c r="Q60" s="48"/>
      <c r="R60" s="56"/>
      <c r="S60" s="60"/>
      <c r="T60" s="52"/>
      <c r="U60" s="67"/>
      <c r="V60" s="44"/>
    </row>
    <row r="61" spans="1:31" ht="50.1" customHeight="1" x14ac:dyDescent="0.3">
      <c r="A61" s="91"/>
      <c r="B61" s="14" t="s">
        <v>32</v>
      </c>
      <c r="C61" s="9">
        <f>SUM(C59:C60)</f>
        <v>29</v>
      </c>
      <c r="D61" s="29" t="s">
        <v>32</v>
      </c>
      <c r="E61" s="10">
        <f>SUM(E59:E60)</f>
        <v>28</v>
      </c>
      <c r="F61" s="27" t="s">
        <v>32</v>
      </c>
      <c r="G61" s="12">
        <f>SUM(G59:G60)</f>
        <v>28</v>
      </c>
      <c r="H61" s="26" t="s">
        <v>32</v>
      </c>
      <c r="I61" s="11">
        <f>SUM(I59:I60)</f>
        <v>28</v>
      </c>
      <c r="J61" s="28" t="s">
        <v>32</v>
      </c>
      <c r="K61" s="13">
        <f>SUM(K59:K60)</f>
        <v>30</v>
      </c>
      <c r="L61" s="48"/>
      <c r="M61" s="56"/>
      <c r="N61" s="60"/>
      <c r="O61" s="52"/>
      <c r="P61" s="67"/>
      <c r="Q61" s="48"/>
      <c r="R61" s="56">
        <v>1</v>
      </c>
      <c r="S61" s="60">
        <v>1</v>
      </c>
      <c r="T61" s="52">
        <v>1</v>
      </c>
      <c r="U61" s="67"/>
      <c r="V61" s="44"/>
    </row>
    <row r="62" spans="1:31" s="18" customFormat="1" ht="20.100000000000001" customHeight="1" x14ac:dyDescent="0.3">
      <c r="A62" s="23"/>
      <c r="B62" s="24"/>
      <c r="C62" s="17"/>
      <c r="D62" s="17"/>
      <c r="E62" s="17"/>
      <c r="F62" s="17"/>
      <c r="G62" s="17"/>
      <c r="H62" s="17"/>
      <c r="I62" s="17"/>
      <c r="J62" s="17"/>
      <c r="K62" s="17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79"/>
      <c r="X62" s="79"/>
      <c r="Y62" s="79"/>
      <c r="Z62" s="79"/>
      <c r="AA62" s="79"/>
      <c r="AB62" s="79"/>
      <c r="AC62" s="79"/>
      <c r="AD62" s="79"/>
      <c r="AE62" s="79"/>
    </row>
    <row r="63" spans="1:31" ht="50.1" customHeight="1" x14ac:dyDescent="0.3">
      <c r="A63" s="91" t="s">
        <v>20</v>
      </c>
      <c r="B63" s="14" t="s">
        <v>26</v>
      </c>
      <c r="C63" s="9">
        <v>12</v>
      </c>
      <c r="D63" s="29" t="s">
        <v>26</v>
      </c>
      <c r="E63" s="10">
        <v>13</v>
      </c>
      <c r="F63" s="27" t="s">
        <v>26</v>
      </c>
      <c r="G63" s="12">
        <v>11</v>
      </c>
      <c r="H63" s="26" t="s">
        <v>26</v>
      </c>
      <c r="I63" s="11">
        <v>11</v>
      </c>
      <c r="J63" s="28" t="s">
        <v>26</v>
      </c>
      <c r="K63" s="13">
        <v>9</v>
      </c>
      <c r="L63" s="48"/>
      <c r="M63" s="56"/>
      <c r="N63" s="60"/>
      <c r="O63" s="52"/>
      <c r="P63" s="67"/>
      <c r="Q63" s="48"/>
      <c r="R63" s="56"/>
      <c r="S63" s="60"/>
      <c r="T63" s="52"/>
      <c r="U63" s="67"/>
      <c r="V63" s="44"/>
    </row>
    <row r="64" spans="1:31" ht="50.1" customHeight="1" x14ac:dyDescent="0.3">
      <c r="A64" s="91"/>
      <c r="B64" s="14" t="s">
        <v>27</v>
      </c>
      <c r="C64" s="9">
        <v>2</v>
      </c>
      <c r="D64" s="29" t="s">
        <v>27</v>
      </c>
      <c r="E64" s="10">
        <v>1</v>
      </c>
      <c r="F64" s="27" t="s">
        <v>27</v>
      </c>
      <c r="G64" s="12">
        <v>2</v>
      </c>
      <c r="H64" s="26" t="s">
        <v>27</v>
      </c>
      <c r="I64" s="11">
        <v>2</v>
      </c>
      <c r="J64" s="28" t="s">
        <v>27</v>
      </c>
      <c r="K64" s="13">
        <v>4</v>
      </c>
      <c r="L64" s="48"/>
      <c r="M64" s="56"/>
      <c r="N64" s="60"/>
      <c r="O64" s="52"/>
      <c r="P64" s="67"/>
      <c r="Q64" s="48"/>
      <c r="R64" s="56"/>
      <c r="S64" s="60"/>
      <c r="T64" s="52"/>
      <c r="U64" s="67"/>
      <c r="V64" s="44"/>
    </row>
    <row r="65" spans="1:31" ht="50.1" customHeight="1" x14ac:dyDescent="0.3">
      <c r="A65" s="91"/>
      <c r="B65" s="14" t="s">
        <v>32</v>
      </c>
      <c r="C65" s="9">
        <f>SUM(C63:C64)</f>
        <v>14</v>
      </c>
      <c r="D65" s="29" t="s">
        <v>32</v>
      </c>
      <c r="E65" s="10">
        <f>SUM(E63:E64)</f>
        <v>14</v>
      </c>
      <c r="F65" s="27" t="s">
        <v>32</v>
      </c>
      <c r="G65" s="12">
        <f>SUM(G63:G64)</f>
        <v>13</v>
      </c>
      <c r="H65" s="26" t="s">
        <v>32</v>
      </c>
      <c r="I65" s="11">
        <f>SUM(I63:I64)</f>
        <v>13</v>
      </c>
      <c r="J65" s="28" t="s">
        <v>32</v>
      </c>
      <c r="K65" s="13">
        <f>SUM(K63:K64)</f>
        <v>13</v>
      </c>
      <c r="L65" s="48"/>
      <c r="M65" s="56"/>
      <c r="N65" s="60">
        <v>1</v>
      </c>
      <c r="O65" s="52">
        <v>1</v>
      </c>
      <c r="P65" s="67"/>
      <c r="Q65" s="48"/>
      <c r="R65" s="56"/>
      <c r="S65" s="60"/>
      <c r="T65" s="52"/>
      <c r="U65" s="67"/>
      <c r="V65" s="44"/>
    </row>
    <row r="66" spans="1:31" s="18" customFormat="1" ht="20.100000000000001" customHeight="1" x14ac:dyDescent="0.3">
      <c r="A66" s="23"/>
      <c r="B66" s="24"/>
      <c r="C66" s="17"/>
      <c r="D66" s="17"/>
      <c r="E66" s="17"/>
      <c r="F66" s="17"/>
      <c r="G66" s="17"/>
      <c r="H66" s="17"/>
      <c r="I66" s="17"/>
      <c r="J66" s="17"/>
      <c r="K66" s="17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79"/>
      <c r="X66" s="79"/>
      <c r="Y66" s="79"/>
      <c r="Z66" s="79"/>
      <c r="AA66" s="79"/>
      <c r="AB66" s="79"/>
      <c r="AC66" s="79"/>
      <c r="AD66" s="79"/>
      <c r="AE66" s="79"/>
    </row>
    <row r="67" spans="1:31" ht="50.1" customHeight="1" x14ac:dyDescent="0.3">
      <c r="A67" s="91" t="s">
        <v>21</v>
      </c>
      <c r="B67" s="14" t="s">
        <v>26</v>
      </c>
      <c r="C67" s="9">
        <v>129</v>
      </c>
      <c r="D67" s="29" t="s">
        <v>26</v>
      </c>
      <c r="E67" s="10">
        <v>126</v>
      </c>
      <c r="F67" s="27" t="s">
        <v>26</v>
      </c>
      <c r="G67" s="12">
        <v>129</v>
      </c>
      <c r="H67" s="26" t="s">
        <v>26</v>
      </c>
      <c r="I67" s="11">
        <v>127</v>
      </c>
      <c r="J67" s="28" t="s">
        <v>26</v>
      </c>
      <c r="K67" s="13">
        <v>71</v>
      </c>
      <c r="L67" s="48"/>
      <c r="M67" s="56"/>
      <c r="N67" s="60"/>
      <c r="O67" s="52"/>
      <c r="P67" s="67"/>
      <c r="Q67" s="48"/>
      <c r="R67" s="56"/>
      <c r="S67" s="60"/>
      <c r="T67" s="52"/>
      <c r="U67" s="67"/>
      <c r="V67" s="44"/>
    </row>
    <row r="68" spans="1:31" ht="50.1" customHeight="1" x14ac:dyDescent="0.3">
      <c r="A68" s="91"/>
      <c r="B68" s="14" t="s">
        <v>27</v>
      </c>
      <c r="C68" s="9">
        <v>18</v>
      </c>
      <c r="D68" s="29" t="s">
        <v>27</v>
      </c>
      <c r="E68" s="10">
        <v>21</v>
      </c>
      <c r="F68" s="27" t="s">
        <v>27</v>
      </c>
      <c r="G68" s="12">
        <v>15</v>
      </c>
      <c r="H68" s="26" t="s">
        <v>27</v>
      </c>
      <c r="I68" s="11">
        <v>19</v>
      </c>
      <c r="J68" s="28" t="s">
        <v>27</v>
      </c>
      <c r="K68" s="13">
        <v>74</v>
      </c>
      <c r="L68" s="48"/>
      <c r="M68" s="56"/>
      <c r="N68" s="60"/>
      <c r="O68" s="52"/>
      <c r="P68" s="67"/>
      <c r="Q68" s="48"/>
      <c r="R68" s="56"/>
      <c r="S68" s="60"/>
      <c r="T68" s="52"/>
      <c r="U68" s="67"/>
      <c r="V68" s="44"/>
    </row>
    <row r="69" spans="1:31" ht="50.1" customHeight="1" x14ac:dyDescent="0.3">
      <c r="A69" s="91"/>
      <c r="B69" s="14" t="s">
        <v>32</v>
      </c>
      <c r="C69" s="9">
        <f>SUM(C67:C68)</f>
        <v>147</v>
      </c>
      <c r="D69" s="29" t="s">
        <v>32</v>
      </c>
      <c r="E69" s="10">
        <f>SUM(E67:E68)</f>
        <v>147</v>
      </c>
      <c r="F69" s="27" t="s">
        <v>32</v>
      </c>
      <c r="G69" s="12">
        <f>SUM(G67:G68)</f>
        <v>144</v>
      </c>
      <c r="H69" s="26" t="s">
        <v>32</v>
      </c>
      <c r="I69" s="11">
        <f>SUM(I67:I68)</f>
        <v>146</v>
      </c>
      <c r="J69" s="28" t="s">
        <v>32</v>
      </c>
      <c r="K69" s="13">
        <f>SUM(K67:K68)</f>
        <v>145</v>
      </c>
      <c r="L69" s="48">
        <v>2</v>
      </c>
      <c r="M69" s="56">
        <v>2</v>
      </c>
      <c r="N69" s="60">
        <v>5</v>
      </c>
      <c r="O69" s="52">
        <v>3</v>
      </c>
      <c r="P69" s="67">
        <v>3</v>
      </c>
      <c r="Q69" s="48">
        <v>1</v>
      </c>
      <c r="R69" s="56">
        <v>1</v>
      </c>
      <c r="S69" s="60">
        <v>1</v>
      </c>
      <c r="T69" s="52">
        <v>1</v>
      </c>
      <c r="U69" s="67">
        <v>2</v>
      </c>
      <c r="V69" s="44"/>
    </row>
    <row r="70" spans="1:31" s="18" customFormat="1" ht="20.100000000000001" customHeight="1" x14ac:dyDescent="0.3">
      <c r="A70" s="23"/>
      <c r="B70" s="24"/>
      <c r="C70" s="17"/>
      <c r="D70" s="17"/>
      <c r="E70" s="17"/>
      <c r="F70" s="17"/>
      <c r="G70" s="17"/>
      <c r="H70" s="17"/>
      <c r="I70" s="17"/>
      <c r="J70" s="17"/>
      <c r="K70" s="17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79"/>
      <c r="X70" s="79"/>
      <c r="Y70" s="79"/>
      <c r="Z70" s="79"/>
      <c r="AA70" s="79"/>
      <c r="AB70" s="79"/>
      <c r="AC70" s="79"/>
      <c r="AD70" s="79"/>
      <c r="AE70" s="79"/>
    </row>
    <row r="71" spans="1:31" ht="50.1" customHeight="1" x14ac:dyDescent="0.3">
      <c r="A71" s="91" t="s">
        <v>22</v>
      </c>
      <c r="B71" s="14" t="s">
        <v>26</v>
      </c>
      <c r="C71" s="9">
        <v>25</v>
      </c>
      <c r="D71" s="29" t="s">
        <v>26</v>
      </c>
      <c r="E71" s="10">
        <v>24</v>
      </c>
      <c r="F71" s="27" t="s">
        <v>26</v>
      </c>
      <c r="G71" s="12">
        <v>26</v>
      </c>
      <c r="H71" s="26" t="s">
        <v>26</v>
      </c>
      <c r="I71" s="11">
        <v>28</v>
      </c>
      <c r="J71" s="28" t="s">
        <v>26</v>
      </c>
      <c r="K71" s="13">
        <v>18</v>
      </c>
      <c r="L71" s="48"/>
      <c r="M71" s="56"/>
      <c r="N71" s="60"/>
      <c r="O71" s="52"/>
      <c r="P71" s="67"/>
      <c r="Q71" s="48"/>
      <c r="R71" s="56"/>
      <c r="S71" s="60"/>
      <c r="T71" s="52"/>
      <c r="U71" s="67"/>
      <c r="V71" s="44"/>
    </row>
    <row r="72" spans="1:31" ht="50.1" customHeight="1" x14ac:dyDescent="0.3">
      <c r="A72" s="91"/>
      <c r="B72" s="14" t="s">
        <v>27</v>
      </c>
      <c r="C72" s="9">
        <v>7</v>
      </c>
      <c r="D72" s="29" t="s">
        <v>27</v>
      </c>
      <c r="E72" s="10">
        <v>7</v>
      </c>
      <c r="F72" s="27" t="s">
        <v>27</v>
      </c>
      <c r="G72" s="12">
        <v>6</v>
      </c>
      <c r="H72" s="26" t="s">
        <v>27</v>
      </c>
      <c r="I72" s="11">
        <v>6</v>
      </c>
      <c r="J72" s="28" t="s">
        <v>27</v>
      </c>
      <c r="K72" s="13">
        <v>16</v>
      </c>
      <c r="L72" s="48"/>
      <c r="M72" s="56"/>
      <c r="N72" s="60"/>
      <c r="O72" s="52"/>
      <c r="P72" s="67"/>
      <c r="Q72" s="48"/>
      <c r="R72" s="56"/>
      <c r="S72" s="60"/>
      <c r="T72" s="52"/>
      <c r="U72" s="67"/>
      <c r="V72" s="44"/>
    </row>
    <row r="73" spans="1:31" ht="50.1" customHeight="1" x14ac:dyDescent="0.3">
      <c r="A73" s="91"/>
      <c r="B73" s="14" t="s">
        <v>32</v>
      </c>
      <c r="C73" s="9">
        <f>SUM(C71:C72)</f>
        <v>32</v>
      </c>
      <c r="D73" s="29" t="s">
        <v>32</v>
      </c>
      <c r="E73" s="10">
        <f>SUM(E71:E72)</f>
        <v>31</v>
      </c>
      <c r="F73" s="27" t="s">
        <v>32</v>
      </c>
      <c r="G73" s="12">
        <f>SUM(G71:G72)</f>
        <v>32</v>
      </c>
      <c r="H73" s="26" t="s">
        <v>32</v>
      </c>
      <c r="I73" s="11">
        <f>SUM(I71:I72)</f>
        <v>34</v>
      </c>
      <c r="J73" s="28" t="s">
        <v>32</v>
      </c>
      <c r="K73" s="13">
        <f>SUM(K71:K72)</f>
        <v>34</v>
      </c>
      <c r="L73" s="48">
        <v>1</v>
      </c>
      <c r="M73" s="56">
        <v>2</v>
      </c>
      <c r="N73" s="60">
        <v>1</v>
      </c>
      <c r="O73" s="52">
        <v>1</v>
      </c>
      <c r="P73" s="67"/>
      <c r="Q73" s="48"/>
      <c r="R73" s="56"/>
      <c r="S73" s="60"/>
      <c r="T73" s="52"/>
      <c r="U73" s="67"/>
      <c r="V73" s="44"/>
    </row>
    <row r="74" spans="1:31" s="18" customFormat="1" ht="20.100000000000001" customHeight="1" x14ac:dyDescent="0.3">
      <c r="A74" s="23"/>
      <c r="B74" s="24"/>
      <c r="C74" s="17"/>
      <c r="D74" s="17"/>
      <c r="E74" s="17"/>
      <c r="F74" s="17"/>
      <c r="G74" s="17"/>
      <c r="H74" s="17"/>
      <c r="I74" s="17"/>
      <c r="J74" s="17"/>
      <c r="K74" s="17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79"/>
      <c r="X74" s="79"/>
      <c r="Y74" s="79"/>
      <c r="Z74" s="79"/>
      <c r="AA74" s="79"/>
      <c r="AB74" s="79"/>
      <c r="AC74" s="79"/>
      <c r="AD74" s="79"/>
      <c r="AE74" s="79"/>
    </row>
    <row r="75" spans="1:31" ht="50.1" customHeight="1" x14ac:dyDescent="0.3">
      <c r="A75" s="91" t="s">
        <v>23</v>
      </c>
      <c r="B75" s="14" t="s">
        <v>26</v>
      </c>
      <c r="C75" s="9">
        <v>8</v>
      </c>
      <c r="D75" s="29" t="s">
        <v>26</v>
      </c>
      <c r="E75" s="10">
        <v>8</v>
      </c>
      <c r="F75" s="27" t="s">
        <v>26</v>
      </c>
      <c r="G75" s="12">
        <v>8</v>
      </c>
      <c r="H75" s="26" t="s">
        <v>26</v>
      </c>
      <c r="I75" s="11">
        <v>9</v>
      </c>
      <c r="J75" s="28" t="s">
        <v>26</v>
      </c>
      <c r="K75" s="13">
        <v>7</v>
      </c>
      <c r="L75" s="48"/>
      <c r="M75" s="56"/>
      <c r="N75" s="60"/>
      <c r="O75" s="52"/>
      <c r="P75" s="67"/>
      <c r="Q75" s="48"/>
      <c r="R75" s="56"/>
      <c r="S75" s="60"/>
      <c r="T75" s="52"/>
      <c r="U75" s="67"/>
      <c r="V75" s="44"/>
    </row>
    <row r="76" spans="1:31" ht="50.1" customHeight="1" x14ac:dyDescent="0.3">
      <c r="A76" s="91"/>
      <c r="B76" s="14" t="s">
        <v>27</v>
      </c>
      <c r="C76" s="9">
        <v>1</v>
      </c>
      <c r="D76" s="29" t="s">
        <v>27</v>
      </c>
      <c r="E76" s="10">
        <v>1</v>
      </c>
      <c r="F76" s="27" t="s">
        <v>27</v>
      </c>
      <c r="G76" s="12">
        <v>0</v>
      </c>
      <c r="H76" s="26" t="s">
        <v>27</v>
      </c>
      <c r="I76" s="11">
        <v>0</v>
      </c>
      <c r="J76" s="28" t="s">
        <v>27</v>
      </c>
      <c r="K76" s="13">
        <v>2</v>
      </c>
      <c r="L76" s="48"/>
      <c r="M76" s="56"/>
      <c r="N76" s="60"/>
      <c r="O76" s="52"/>
      <c r="P76" s="67"/>
      <c r="Q76" s="48"/>
      <c r="R76" s="56"/>
      <c r="S76" s="60"/>
      <c r="T76" s="52"/>
      <c r="U76" s="67"/>
      <c r="V76" s="44"/>
    </row>
    <row r="77" spans="1:31" ht="50.1" customHeight="1" x14ac:dyDescent="0.3">
      <c r="A77" s="91"/>
      <c r="B77" s="14" t="s">
        <v>32</v>
      </c>
      <c r="C77" s="9">
        <f>SUM(C75:C76)</f>
        <v>9</v>
      </c>
      <c r="D77" s="29" t="s">
        <v>32</v>
      </c>
      <c r="E77" s="10">
        <v>9</v>
      </c>
      <c r="F77" s="27" t="s">
        <v>32</v>
      </c>
      <c r="G77" s="12">
        <f>SUM(G75:G76)</f>
        <v>8</v>
      </c>
      <c r="H77" s="26" t="s">
        <v>32</v>
      </c>
      <c r="I77" s="11">
        <f>SUM(I75:I76)</f>
        <v>9</v>
      </c>
      <c r="J77" s="28" t="s">
        <v>32</v>
      </c>
      <c r="K77" s="13">
        <f>SUM(K75:K76)</f>
        <v>9</v>
      </c>
      <c r="L77" s="48"/>
      <c r="M77" s="56"/>
      <c r="N77" s="60">
        <v>1</v>
      </c>
      <c r="O77" s="52"/>
      <c r="P77" s="67"/>
      <c r="Q77" s="48"/>
      <c r="R77" s="56"/>
      <c r="S77" s="60"/>
      <c r="T77" s="52"/>
      <c r="U77" s="67"/>
      <c r="V77" s="44"/>
    </row>
    <row r="78" spans="1:31" s="18" customFormat="1" ht="20.100000000000001" customHeight="1" x14ac:dyDescent="0.3">
      <c r="A78" s="23"/>
      <c r="B78" s="24"/>
      <c r="C78" s="17"/>
      <c r="D78" s="17"/>
      <c r="E78" s="17"/>
      <c r="F78" s="17"/>
      <c r="G78" s="17"/>
      <c r="H78" s="17"/>
      <c r="I78" s="17"/>
      <c r="J78" s="17"/>
      <c r="K78" s="17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79"/>
      <c r="X78" s="79"/>
      <c r="Y78" s="79"/>
      <c r="Z78" s="79"/>
      <c r="AA78" s="79"/>
      <c r="AB78" s="79"/>
      <c r="AC78" s="79"/>
      <c r="AD78" s="79"/>
      <c r="AE78" s="79"/>
    </row>
    <row r="79" spans="1:31" ht="50.1" customHeight="1" x14ac:dyDescent="0.3">
      <c r="A79" s="91" t="s">
        <v>24</v>
      </c>
      <c r="B79" s="14" t="s">
        <v>26</v>
      </c>
      <c r="C79" s="9">
        <v>219</v>
      </c>
      <c r="D79" s="29" t="s">
        <v>26</v>
      </c>
      <c r="E79" s="10">
        <v>223</v>
      </c>
      <c r="F79" s="27" t="s">
        <v>26</v>
      </c>
      <c r="G79" s="12">
        <v>221</v>
      </c>
      <c r="H79" s="26" t="s">
        <v>26</v>
      </c>
      <c r="I79" s="11">
        <v>216</v>
      </c>
      <c r="J79" s="28" t="s">
        <v>26</v>
      </c>
      <c r="K79" s="13">
        <v>148</v>
      </c>
      <c r="L79" s="48"/>
      <c r="M79" s="56"/>
      <c r="N79" s="60"/>
      <c r="O79" s="52"/>
      <c r="P79" s="67"/>
      <c r="Q79" s="48"/>
      <c r="R79" s="56"/>
      <c r="S79" s="60"/>
      <c r="T79" s="52"/>
      <c r="U79" s="67"/>
      <c r="V79" s="44"/>
    </row>
    <row r="80" spans="1:31" ht="50.1" customHeight="1" x14ac:dyDescent="0.3">
      <c r="A80" s="91"/>
      <c r="B80" s="14" t="s">
        <v>27</v>
      </c>
      <c r="C80" s="9">
        <v>31</v>
      </c>
      <c r="D80" s="29" t="s">
        <v>27</v>
      </c>
      <c r="E80" s="10">
        <v>25</v>
      </c>
      <c r="F80" s="27" t="s">
        <v>27</v>
      </c>
      <c r="G80" s="12">
        <v>30</v>
      </c>
      <c r="H80" s="26" t="s">
        <v>27</v>
      </c>
      <c r="I80" s="11">
        <v>33</v>
      </c>
      <c r="J80" s="28" t="s">
        <v>27</v>
      </c>
      <c r="K80" s="13">
        <v>97</v>
      </c>
      <c r="L80" s="48"/>
      <c r="M80" s="56"/>
      <c r="N80" s="60"/>
      <c r="O80" s="52"/>
      <c r="P80" s="67"/>
      <c r="Q80" s="48"/>
      <c r="R80" s="56"/>
      <c r="S80" s="60"/>
      <c r="T80" s="52"/>
      <c r="U80" s="67"/>
      <c r="V80" s="44"/>
    </row>
    <row r="81" spans="1:31" ht="50.1" customHeight="1" x14ac:dyDescent="0.3">
      <c r="A81" s="91"/>
      <c r="B81" s="14" t="s">
        <v>32</v>
      </c>
      <c r="C81" s="9">
        <f>SUM(C79:C80)</f>
        <v>250</v>
      </c>
      <c r="D81" s="29" t="s">
        <v>32</v>
      </c>
      <c r="E81" s="10">
        <f>SUM(E79:E80)</f>
        <v>248</v>
      </c>
      <c r="F81" s="27" t="s">
        <v>32</v>
      </c>
      <c r="G81" s="12">
        <f>SUM(G79:G80)</f>
        <v>251</v>
      </c>
      <c r="H81" s="26" t="s">
        <v>32</v>
      </c>
      <c r="I81" s="11">
        <f>SUM(I79:I80)</f>
        <v>249</v>
      </c>
      <c r="J81" s="28" t="s">
        <v>32</v>
      </c>
      <c r="K81" s="13">
        <f>SUM(K79:K80)</f>
        <v>245</v>
      </c>
      <c r="L81" s="48">
        <v>5</v>
      </c>
      <c r="M81" s="56">
        <v>7</v>
      </c>
      <c r="N81" s="60">
        <v>4</v>
      </c>
      <c r="O81" s="52">
        <v>6</v>
      </c>
      <c r="P81" s="67">
        <v>8</v>
      </c>
      <c r="Q81" s="48"/>
      <c r="R81" s="56"/>
      <c r="S81" s="60"/>
      <c r="T81" s="52"/>
      <c r="U81" s="67">
        <v>2</v>
      </c>
      <c r="V81" s="44"/>
    </row>
    <row r="82" spans="1:31" s="18" customFormat="1" ht="20.100000000000001" customHeight="1" x14ac:dyDescent="0.3">
      <c r="A82" s="23"/>
      <c r="B82" s="24"/>
      <c r="C82" s="17"/>
      <c r="D82" s="17"/>
      <c r="E82" s="17"/>
      <c r="F82" s="17"/>
      <c r="G82" s="17"/>
      <c r="H82" s="17"/>
      <c r="I82" s="17"/>
      <c r="J82" s="17"/>
      <c r="K82" s="17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79"/>
      <c r="X82" s="79"/>
      <c r="Y82" s="79"/>
      <c r="Z82" s="79"/>
      <c r="AA82" s="79"/>
      <c r="AB82" s="79"/>
      <c r="AC82" s="79"/>
      <c r="AD82" s="79"/>
      <c r="AE82" s="79"/>
    </row>
    <row r="83" spans="1:31" ht="50.1" customHeight="1" x14ac:dyDescent="0.3">
      <c r="A83" s="91" t="s">
        <v>25</v>
      </c>
      <c r="B83" s="14" t="s">
        <v>26</v>
      </c>
      <c r="C83" s="9">
        <v>10</v>
      </c>
      <c r="D83" s="29" t="s">
        <v>26</v>
      </c>
      <c r="E83" s="10">
        <v>10</v>
      </c>
      <c r="F83" s="27" t="s">
        <v>26</v>
      </c>
      <c r="G83" s="12">
        <v>10</v>
      </c>
      <c r="H83" s="26" t="s">
        <v>26</v>
      </c>
      <c r="I83" s="11">
        <v>11</v>
      </c>
      <c r="J83" s="28" t="s">
        <v>26</v>
      </c>
      <c r="K83" s="13">
        <v>5</v>
      </c>
      <c r="L83" s="48"/>
      <c r="M83" s="56"/>
      <c r="N83" s="60"/>
      <c r="O83" s="52"/>
      <c r="P83" s="67"/>
      <c r="Q83" s="48"/>
      <c r="R83" s="56"/>
      <c r="S83" s="60"/>
      <c r="T83" s="52"/>
      <c r="U83" s="67"/>
      <c r="V83" s="44"/>
    </row>
    <row r="84" spans="1:31" ht="50.1" customHeight="1" x14ac:dyDescent="0.3">
      <c r="A84" s="91"/>
      <c r="B84" s="14" t="s">
        <v>27</v>
      </c>
      <c r="C84" s="9">
        <v>1</v>
      </c>
      <c r="D84" s="29" t="s">
        <v>27</v>
      </c>
      <c r="E84" s="10">
        <v>2</v>
      </c>
      <c r="F84" s="27" t="s">
        <v>27</v>
      </c>
      <c r="G84" s="12">
        <v>1</v>
      </c>
      <c r="H84" s="26" t="s">
        <v>27</v>
      </c>
      <c r="I84" s="11">
        <v>1</v>
      </c>
      <c r="J84" s="28" t="s">
        <v>27</v>
      </c>
      <c r="K84" s="13">
        <v>8</v>
      </c>
      <c r="L84" s="48"/>
      <c r="M84" s="56"/>
      <c r="N84" s="60"/>
      <c r="O84" s="52"/>
      <c r="P84" s="67"/>
      <c r="Q84" s="48"/>
      <c r="R84" s="56"/>
      <c r="S84" s="60"/>
      <c r="T84" s="52"/>
      <c r="U84" s="67"/>
      <c r="V84" s="44"/>
    </row>
    <row r="85" spans="1:31" ht="50.1" customHeight="1" x14ac:dyDescent="0.3">
      <c r="A85" s="91"/>
      <c r="B85" s="14" t="s">
        <v>32</v>
      </c>
      <c r="C85" s="9">
        <f>SUM(C83:C84)</f>
        <v>11</v>
      </c>
      <c r="D85" s="29" t="s">
        <v>32</v>
      </c>
      <c r="E85" s="10">
        <f>SUM(E83:E84)</f>
        <v>12</v>
      </c>
      <c r="F85" s="27" t="s">
        <v>32</v>
      </c>
      <c r="G85" s="12">
        <f>SUM(G83:G84)</f>
        <v>11</v>
      </c>
      <c r="H85" s="26" t="s">
        <v>32</v>
      </c>
      <c r="I85" s="11">
        <f>SUM(I83:I84)</f>
        <v>12</v>
      </c>
      <c r="J85" s="28" t="s">
        <v>32</v>
      </c>
      <c r="K85" s="13">
        <f>SUM(K83:K84)</f>
        <v>13</v>
      </c>
      <c r="L85" s="48">
        <v>2</v>
      </c>
      <c r="M85" s="56"/>
      <c r="N85" s="60">
        <v>2</v>
      </c>
      <c r="O85" s="52">
        <v>1</v>
      </c>
      <c r="P85" s="67"/>
      <c r="Q85" s="48">
        <v>1</v>
      </c>
      <c r="R85" s="56">
        <v>2</v>
      </c>
      <c r="S85" s="60">
        <v>1</v>
      </c>
      <c r="T85" s="52">
        <v>1</v>
      </c>
      <c r="U85" s="67">
        <v>1</v>
      </c>
      <c r="V85" s="44"/>
    </row>
    <row r="86" spans="1:31" ht="50.1" customHeight="1" x14ac:dyDescent="0.3">
      <c r="B86" s="7"/>
      <c r="C86" s="8"/>
      <c r="D86" s="8"/>
      <c r="F86" s="8"/>
      <c r="H86" s="8"/>
      <c r="J86" s="8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71"/>
    </row>
    <row r="87" spans="1:31" ht="50.1" customHeight="1" x14ac:dyDescent="0.4">
      <c r="A87" s="105" t="s">
        <v>34</v>
      </c>
      <c r="B87" s="105"/>
      <c r="C87" s="14">
        <f>C9+C13+C17+C21+C25+C29+C33+C37+C41+C45+C49+C53+C57+C61+C65+C69+C73+C77+C81+C85</f>
        <v>1819</v>
      </c>
      <c r="E87" s="29">
        <f>E9+E13+E17+E21+E25+E29+E33+E37+E41+E45+E49+E53+E57+E61+E65+E69+E73+E77+E81+E85</f>
        <v>1816</v>
      </c>
      <c r="F87" s="8"/>
      <c r="G87" s="27">
        <f>G9+G13+G17+G21+G25+G29+G33+G37+G41+G45+G49+G53+G57+G61+G65+G69+G73+G77+G81+G85</f>
        <v>1805</v>
      </c>
      <c r="H87" s="8"/>
      <c r="I87" s="26">
        <f>I9+I13+I17+I21+I25+I29+I33+I37+I41+I45+I49+I53+I57+I61+I65+I69+I73+I77+I81+I85</f>
        <v>1818</v>
      </c>
      <c r="J87" s="8"/>
      <c r="K87" s="28">
        <f t="shared" ref="K87:V87" si="0">K9+K13+K17+K21+K25+K29+K33+K37+K41+K45+K49+K53+K57+K61+K65+K69+K73+K77+K81+K85</f>
        <v>1821</v>
      </c>
      <c r="L87" s="73">
        <f t="shared" si="0"/>
        <v>45</v>
      </c>
      <c r="M87" s="75">
        <f t="shared" si="0"/>
        <v>43</v>
      </c>
      <c r="N87" s="74">
        <f t="shared" si="0"/>
        <v>54</v>
      </c>
      <c r="O87" s="76">
        <f t="shared" si="0"/>
        <v>46</v>
      </c>
      <c r="P87" s="72">
        <f t="shared" si="0"/>
        <v>40</v>
      </c>
      <c r="Q87" s="47">
        <f t="shared" si="0"/>
        <v>14</v>
      </c>
      <c r="R87" s="55">
        <f t="shared" si="0"/>
        <v>19</v>
      </c>
      <c r="S87" s="59">
        <f t="shared" si="0"/>
        <v>19</v>
      </c>
      <c r="T87" s="51">
        <f t="shared" si="0"/>
        <v>15</v>
      </c>
      <c r="U87" s="66">
        <f t="shared" si="0"/>
        <v>18</v>
      </c>
      <c r="V87" s="63">
        <f t="shared" si="0"/>
        <v>0</v>
      </c>
    </row>
    <row r="88" spans="1:31" ht="50.1" customHeight="1" x14ac:dyDescent="0.5">
      <c r="A88" s="106" t="s">
        <v>26</v>
      </c>
      <c r="B88" s="106"/>
      <c r="C88" s="14">
        <f>C7+C11+C15+C19+C23+C27+C31+C35+C39+C43+C47+C51+C55+C59+C63+C67+C71+C75+C79+C83</f>
        <v>1603</v>
      </c>
      <c r="E88" s="29">
        <f>E7+E11+E15+E19+E23+E27+E31+E35+E39+E43+E47+E51+E55+E59+E63+E67+E71+E75+E79+E83</f>
        <v>1585</v>
      </c>
      <c r="F88" s="8"/>
      <c r="G88" s="27">
        <f>G7+G11+G15+G19+G23+G27+G31+G35+G39+G43+G47+G51+G55+G59+G63+G67+G71+G75+G79+G83</f>
        <v>1599</v>
      </c>
      <c r="H88" s="8"/>
      <c r="I88" s="26">
        <f>I7+I11+I15+I19+I23+I27+I31+I35+I39+I43+I47+I51+I55+I59+I63+I67+I71+I75+I79+I83</f>
        <v>1583</v>
      </c>
      <c r="J88" s="8"/>
      <c r="K88" s="28">
        <f>K7+K11+K15+K19+K23+K27+K31+K35+K39+K43+K47+K51+K55+K59+K63+K67+K71+K75+K79+K83</f>
        <v>1071</v>
      </c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</row>
    <row r="89" spans="1:31" ht="50.1" customHeight="1" x14ac:dyDescent="0.5">
      <c r="A89" s="106" t="s">
        <v>27</v>
      </c>
      <c r="B89" s="106"/>
      <c r="C89" s="14">
        <f>C8+C12+C16+C20+C24+C28+C32+C36+C40+C44+C48+C52+C56+C60+C64+C68+C72+C76+C80+C84</f>
        <v>216</v>
      </c>
      <c r="E89" s="29">
        <f>E8+E12+E16+E20+E24+E28+E32+E36+E40+E44+E48+E52+E56+E60+E64+E68+E72+E76+E80+E84</f>
        <v>231</v>
      </c>
      <c r="F89" s="8"/>
      <c r="G89" s="27">
        <f>G8+G12+G16+G20+G24+G28+G32+G36+G40+G44+G48+G52+G56+G60+G64+G68+G72+G76+G80+G84</f>
        <v>206</v>
      </c>
      <c r="H89" s="8"/>
      <c r="I89" s="26">
        <f>I8+I12+I16+I20+I24+I28+I32+I36+I40+I44+I48+I52+I56+I60+I64+I68+I72+I76+I80+I84</f>
        <v>235</v>
      </c>
      <c r="J89" s="8"/>
      <c r="K89" s="28">
        <f>K8+K12+K16+K20+K24+K28+K32+K36+K40+K44+K48+K52+K56+K60+K64+K68+K72+K76+K80+K84</f>
        <v>750</v>
      </c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</row>
    <row r="90" spans="1:31" ht="50.1" customHeight="1" x14ac:dyDescent="0.3">
      <c r="F90" s="8"/>
      <c r="H90" s="8"/>
      <c r="J90" s="8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71"/>
    </row>
    <row r="91" spans="1:31" s="40" customFormat="1" ht="50.1" customHeight="1" x14ac:dyDescent="0.7">
      <c r="A91" s="104"/>
      <c r="B91" s="104"/>
      <c r="C91" s="104"/>
      <c r="D91" s="104"/>
      <c r="E91" s="38"/>
      <c r="F91" s="39"/>
      <c r="G91" s="38"/>
      <c r="H91" s="39"/>
      <c r="I91" s="38"/>
      <c r="J91" s="39"/>
      <c r="K91" s="38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3"/>
      <c r="W91" s="81"/>
      <c r="X91" s="81"/>
      <c r="Y91" s="81"/>
      <c r="Z91" s="81"/>
      <c r="AA91" s="81"/>
      <c r="AB91" s="81"/>
      <c r="AC91" s="81"/>
      <c r="AD91" s="81"/>
      <c r="AE91" s="81"/>
    </row>
    <row r="92" spans="1:31" s="40" customFormat="1" ht="50.1" customHeight="1" x14ac:dyDescent="0.7">
      <c r="A92" s="104"/>
      <c r="B92" s="104"/>
      <c r="C92" s="104"/>
      <c r="D92" s="104"/>
      <c r="E92" s="38"/>
      <c r="F92" s="39"/>
      <c r="G92" s="38"/>
      <c r="H92" s="41"/>
      <c r="I92" s="38"/>
      <c r="J92" s="39"/>
      <c r="K92" s="38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3"/>
      <c r="W92" s="81"/>
      <c r="X92" s="81"/>
      <c r="Y92" s="81"/>
      <c r="Z92" s="81"/>
      <c r="AA92" s="81"/>
      <c r="AB92" s="81"/>
      <c r="AC92" s="81"/>
      <c r="AD92" s="81"/>
      <c r="AE92" s="81"/>
    </row>
    <row r="93" spans="1:31" s="40" customFormat="1" ht="50.1" customHeight="1" x14ac:dyDescent="0.3">
      <c r="A93" s="42"/>
      <c r="B93" s="42"/>
      <c r="C93" s="38"/>
      <c r="D93" s="41"/>
      <c r="E93" s="38"/>
      <c r="F93" s="39"/>
      <c r="G93" s="38"/>
      <c r="H93" s="41"/>
      <c r="I93" s="38"/>
      <c r="J93" s="39"/>
      <c r="K93" s="38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3"/>
      <c r="W93" s="81"/>
      <c r="X93" s="81"/>
      <c r="Y93" s="81"/>
      <c r="Z93" s="81"/>
      <c r="AA93" s="81"/>
      <c r="AB93" s="81"/>
      <c r="AC93" s="81"/>
      <c r="AD93" s="81"/>
      <c r="AE93" s="81"/>
    </row>
    <row r="94" spans="1:31" s="40" customFormat="1" ht="50.1" customHeight="1" x14ac:dyDescent="0.3">
      <c r="A94" s="93"/>
      <c r="B94" s="93"/>
      <c r="C94" s="93"/>
      <c r="D94" s="93"/>
      <c r="E94" s="38"/>
      <c r="F94" s="39"/>
      <c r="G94" s="38"/>
      <c r="H94" s="41"/>
      <c r="I94" s="38"/>
      <c r="J94" s="39"/>
      <c r="K94" s="38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3"/>
      <c r="W94" s="81"/>
      <c r="X94" s="81"/>
      <c r="Y94" s="81"/>
      <c r="Z94" s="81"/>
      <c r="AA94" s="81"/>
      <c r="AB94" s="81"/>
      <c r="AC94" s="81"/>
      <c r="AD94" s="81"/>
      <c r="AE94" s="81"/>
    </row>
    <row r="95" spans="1:31" s="40" customFormat="1" ht="50.1" customHeight="1" x14ac:dyDescent="0.3">
      <c r="A95" s="93"/>
      <c r="B95" s="93"/>
      <c r="C95" s="93"/>
      <c r="D95" s="93"/>
      <c r="E95" s="38"/>
      <c r="F95" s="39"/>
      <c r="G95" s="38"/>
      <c r="H95" s="41"/>
      <c r="I95" s="38"/>
      <c r="J95" s="41"/>
      <c r="K95" s="38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3"/>
      <c r="W95" s="81"/>
      <c r="X95" s="81"/>
      <c r="Y95" s="81"/>
      <c r="Z95" s="81"/>
      <c r="AA95" s="81"/>
      <c r="AB95" s="81"/>
      <c r="AC95" s="81"/>
      <c r="AD95" s="81"/>
      <c r="AE95" s="81"/>
    </row>
    <row r="96" spans="1:31" ht="50.1" customHeight="1" x14ac:dyDescent="0.3">
      <c r="F96" s="8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</row>
    <row r="97" spans="6:22" ht="50.1" customHeight="1" x14ac:dyDescent="0.3">
      <c r="F97" s="8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</row>
    <row r="98" spans="6:22" ht="50.1" customHeight="1" x14ac:dyDescent="0.3">
      <c r="F98" s="8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</row>
    <row r="99" spans="6:22" ht="50.1" customHeight="1" x14ac:dyDescent="0.3">
      <c r="F99" s="8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</row>
    <row r="100" spans="6:22" ht="50.1" customHeight="1" x14ac:dyDescent="0.3"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</row>
    <row r="101" spans="6:22" ht="50.1" customHeight="1" x14ac:dyDescent="0.3"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</row>
    <row r="102" spans="6:22" ht="50.1" customHeight="1" x14ac:dyDescent="0.3"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</row>
    <row r="103" spans="6:22" ht="50.1" customHeight="1" x14ac:dyDescent="0.3"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</row>
    <row r="104" spans="6:22" ht="50.1" customHeight="1" x14ac:dyDescent="0.3"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</row>
    <row r="105" spans="6:22" ht="50.1" customHeight="1" x14ac:dyDescent="0.3"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</row>
    <row r="106" spans="6:22" ht="50.1" customHeight="1" x14ac:dyDescent="0.3"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</row>
    <row r="107" spans="6:22" ht="50.1" customHeight="1" x14ac:dyDescent="0.3"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</row>
    <row r="108" spans="6:22" ht="50.1" customHeight="1" x14ac:dyDescent="0.3"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</row>
    <row r="109" spans="6:22" ht="50.1" customHeight="1" x14ac:dyDescent="0.3"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</row>
    <row r="110" spans="6:22" ht="50.1" customHeight="1" x14ac:dyDescent="0.3"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</row>
    <row r="111" spans="6:22" ht="50.1" customHeight="1" x14ac:dyDescent="0.3"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</row>
    <row r="112" spans="6:22" ht="50.1" customHeight="1" x14ac:dyDescent="0.3"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</row>
    <row r="113" spans="12:22" ht="50.1" customHeight="1" x14ac:dyDescent="0.3"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</row>
    <row r="114" spans="12:22" ht="50.1" customHeight="1" x14ac:dyDescent="0.3"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</row>
    <row r="115" spans="12:22" ht="50.1" customHeight="1" x14ac:dyDescent="0.3"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</row>
    <row r="116" spans="12:22" ht="50.1" customHeight="1" x14ac:dyDescent="0.3"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</row>
    <row r="117" spans="12:22" ht="30" customHeight="1" x14ac:dyDescent="0.25"/>
    <row r="118" spans="12:22" ht="30" customHeight="1" x14ac:dyDescent="0.25"/>
    <row r="119" spans="12:22" ht="30" customHeight="1" x14ac:dyDescent="0.25"/>
    <row r="120" spans="12:22" ht="30" customHeight="1" x14ac:dyDescent="0.25"/>
    <row r="121" spans="12:22" ht="30" customHeight="1" x14ac:dyDescent="0.25"/>
    <row r="122" spans="12:22" ht="30" customHeight="1" x14ac:dyDescent="0.25"/>
    <row r="123" spans="12:22" ht="30" customHeight="1" x14ac:dyDescent="0.25"/>
    <row r="124" spans="12:22" ht="30" customHeight="1" x14ac:dyDescent="0.25"/>
  </sheetData>
  <mergeCells count="34">
    <mergeCell ref="A91:D91"/>
    <mergeCell ref="A92:D92"/>
    <mergeCell ref="A79:A81"/>
    <mergeCell ref="A83:A85"/>
    <mergeCell ref="A55:A57"/>
    <mergeCell ref="A59:A61"/>
    <mergeCell ref="A63:A65"/>
    <mergeCell ref="A67:A69"/>
    <mergeCell ref="A71:A73"/>
    <mergeCell ref="A75:A77"/>
    <mergeCell ref="A87:B87"/>
    <mergeCell ref="A88:B88"/>
    <mergeCell ref="A89:B89"/>
    <mergeCell ref="A31:A33"/>
    <mergeCell ref="A35:A37"/>
    <mergeCell ref="A39:A41"/>
    <mergeCell ref="A43:A45"/>
    <mergeCell ref="A47:A49"/>
    <mergeCell ref="A94:D94"/>
    <mergeCell ref="A95:D95"/>
    <mergeCell ref="A1:F1"/>
    <mergeCell ref="G1:K1"/>
    <mergeCell ref="B6:C6"/>
    <mergeCell ref="D6:E6"/>
    <mergeCell ref="F6:G6"/>
    <mergeCell ref="H6:I6"/>
    <mergeCell ref="J6:K6"/>
    <mergeCell ref="A51:A53"/>
    <mergeCell ref="A7:A9"/>
    <mergeCell ref="A11:A13"/>
    <mergeCell ref="A15:A17"/>
    <mergeCell ref="A19:A21"/>
    <mergeCell ref="A23:A25"/>
    <mergeCell ref="A27:A29"/>
  </mergeCells>
  <pageMargins left="0" right="0" top="0" bottom="0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SCRUTINIO FINALE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Elettorale</dc:creator>
  <cp:lastModifiedBy>Roberto Ghinetti</cp:lastModifiedBy>
  <cp:lastPrinted>2025-06-09T15:52:32Z</cp:lastPrinted>
  <dcterms:created xsi:type="dcterms:W3CDTF">2022-09-23T14:11:53Z</dcterms:created>
  <dcterms:modified xsi:type="dcterms:W3CDTF">2025-06-09T15:53:25Z</dcterms:modified>
</cp:coreProperties>
</file>