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Pontremoli (2)" sheetId="1" r:id="rId1"/>
    <sheet name="Pontremoli" sheetId="2" r:id="rId2"/>
  </sheets>
  <definedNames/>
  <calcPr fullCalcOnLoad="1"/>
</workbook>
</file>

<file path=xl/sharedStrings.xml><?xml version="1.0" encoding="utf-8"?>
<sst xmlns="http://schemas.openxmlformats.org/spreadsheetml/2006/main" count="356" uniqueCount="285">
  <si>
    <t>AREA RICOVERO</t>
  </si>
  <si>
    <t>DESCRIZIONE VIA/LOC</t>
  </si>
  <si>
    <t>AREA ATTESA</t>
  </si>
  <si>
    <t>Via Alessandro Malaspina</t>
  </si>
  <si>
    <t>Arzelato Caserana</t>
  </si>
  <si>
    <t>Arzelato Castello</t>
  </si>
  <si>
    <t>Arzelato Colle d'Aquila</t>
  </si>
  <si>
    <t>Arzelato Costa Arzegno</t>
  </si>
  <si>
    <t>Arzelato Costa di Soglio</t>
  </si>
  <si>
    <t>Arzelato la Cà</t>
  </si>
  <si>
    <t>Arzelato la Valle</t>
  </si>
  <si>
    <t>Arzelato Pietra Picata</t>
  </si>
  <si>
    <t>Arzelato Soglio</t>
  </si>
  <si>
    <t>Arzelato Spè d'Arbro</t>
  </si>
  <si>
    <t>Arzelato Teriola</t>
  </si>
  <si>
    <t>Arzengio</t>
  </si>
  <si>
    <t>Arzengio case sparse</t>
  </si>
  <si>
    <t>Barcola</t>
  </si>
  <si>
    <t>Baselica</t>
  </si>
  <si>
    <t>Bassone Belvedere</t>
  </si>
  <si>
    <t>Bassone Campodonico</t>
  </si>
  <si>
    <t>Bassone case sparse</t>
  </si>
  <si>
    <t>Bassone Chiesa</t>
  </si>
  <si>
    <t>Bassone Costa</t>
  </si>
  <si>
    <t>Bassone Fontana</t>
  </si>
  <si>
    <t>Bassone Sergola</t>
  </si>
  <si>
    <t>Via Bernardino Campi</t>
  </si>
  <si>
    <t>Borgallo</t>
  </si>
  <si>
    <t>Borgovecchio</t>
  </si>
  <si>
    <t>Braia</t>
  </si>
  <si>
    <t>Bratto</t>
  </si>
  <si>
    <t>Via Brigate Alpine</t>
  </si>
  <si>
    <t>Via Bruno Necchi</t>
  </si>
  <si>
    <t>Piazza Bruno Raschi</t>
  </si>
  <si>
    <t>Cà del Guelfo</t>
  </si>
  <si>
    <t>Viale Cabrini</t>
  </si>
  <si>
    <t>Cadugo</t>
  </si>
  <si>
    <t>Via Cairoli</t>
  </si>
  <si>
    <t>Calamacco</t>
  </si>
  <si>
    <t>Via Caldana</t>
  </si>
  <si>
    <t>Campoli</t>
  </si>
  <si>
    <t>Canale Scuro</t>
  </si>
  <si>
    <t>Careola</t>
  </si>
  <si>
    <t>Careola case sparse</t>
  </si>
  <si>
    <t>Careola Copizzana</t>
  </si>
  <si>
    <t>Cargalla Inferiore</t>
  </si>
  <si>
    <t>Cargalla Superiore</t>
  </si>
  <si>
    <t>Casa Corvi</t>
  </si>
  <si>
    <t>Casalina</t>
  </si>
  <si>
    <t>Castangiola</t>
  </si>
  <si>
    <t>Cattedrale case sparse</t>
  </si>
  <si>
    <t>Via Cavalieri di Vittorio Veneto</t>
  </si>
  <si>
    <t>Cavezzana d'Antena case sparse</t>
  </si>
  <si>
    <t>Cavezzana d'Antena Inferiore</t>
  </si>
  <si>
    <t>Cavezzana d'Antena Superiore</t>
  </si>
  <si>
    <t>Cavezzana Gordana</t>
  </si>
  <si>
    <t>Via Cavour</t>
  </si>
  <si>
    <t>Ceretoli</t>
  </si>
  <si>
    <t>Ceretoli case sparse</t>
  </si>
  <si>
    <t>Cervara</t>
  </si>
  <si>
    <t>Cervara la Barca</t>
  </si>
  <si>
    <t>Chiosi</t>
  </si>
  <si>
    <t>Chiosi Alti</t>
  </si>
  <si>
    <t>Costa di San Nicolò</t>
  </si>
  <si>
    <t>Costa di Santa Cristina</t>
  </si>
  <si>
    <t>Costa SS. Annunziata</t>
  </si>
  <si>
    <t>Sdrucciolo del Castello</t>
  </si>
  <si>
    <t>Piazza del Duomo</t>
  </si>
  <si>
    <t>Via del Piagnaro</t>
  </si>
  <si>
    <t>Via del Seminario</t>
  </si>
  <si>
    <t>Via del Teatro</t>
  </si>
  <si>
    <t>Vicolo del Verde</t>
  </si>
  <si>
    <t>Vicolo del Voltone</t>
  </si>
  <si>
    <t>Via della Bietola</t>
  </si>
  <si>
    <t>Via della Cresa</t>
  </si>
  <si>
    <t>Via della Liberazione</t>
  </si>
  <si>
    <t>Piazza della Repubblica</t>
  </si>
  <si>
    <t>Via di Porta Fiorentina</t>
  </si>
  <si>
    <t>Via di Porta Parma</t>
  </si>
  <si>
    <t>Piazza Don Emilio Cavalieri - Casalina</t>
  </si>
  <si>
    <t>Via Donatori M. Polverini</t>
  </si>
  <si>
    <t>Dozzano</t>
  </si>
  <si>
    <t>Dozzano Foce</t>
  </si>
  <si>
    <t>Dozzano Vico</t>
  </si>
  <si>
    <t>Dozzano Vigna</t>
  </si>
  <si>
    <t>Via Europa</t>
  </si>
  <si>
    <t>Ex Deposito FF. SS.</t>
  </si>
  <si>
    <t>Fiesolare</t>
  </si>
  <si>
    <t>Viale Fiorini</t>
  </si>
  <si>
    <t>Via Galli Bonaventuri</t>
  </si>
  <si>
    <t>Via Garibaldi</t>
  </si>
  <si>
    <t>Via Giovanni Bellotti - Casa Corvi</t>
  </si>
  <si>
    <t>Via Giovanni Sforza</t>
  </si>
  <si>
    <t>Gravagna Copiado</t>
  </si>
  <si>
    <t>Gravagna la Borella</t>
  </si>
  <si>
    <t>Gravagna Montale</t>
  </si>
  <si>
    <t>Gravagna San Rocco</t>
  </si>
  <si>
    <t>Grondola</t>
  </si>
  <si>
    <t>Grondola case sparse</t>
  </si>
  <si>
    <t>Groppo del Vescovo</t>
  </si>
  <si>
    <t>Groppodalosio Inferiore</t>
  </si>
  <si>
    <t>Groppodalosio Superiore</t>
  </si>
  <si>
    <t>Groppoli</t>
  </si>
  <si>
    <t>Groppomontone</t>
  </si>
  <si>
    <t>Guinadi San Rocco</t>
  </si>
  <si>
    <t>Via IV Novembre</t>
  </si>
  <si>
    <t>La Cartiera</t>
  </si>
  <si>
    <t>La Costella</t>
  </si>
  <si>
    <t>La Serra</t>
  </si>
  <si>
    <t>La Strada</t>
  </si>
  <si>
    <t>Larolo</t>
  </si>
  <si>
    <t>Via Luigi Campolonghi</t>
  </si>
  <si>
    <t>Via Luigi Poletti</t>
  </si>
  <si>
    <t>Via Lunigiana</t>
  </si>
  <si>
    <t>Via Madonna del Buon Consiglio</t>
  </si>
  <si>
    <t>Via Manfredo Giuliani</t>
  </si>
  <si>
    <t>Via Marconi</t>
  </si>
  <si>
    <t>Via Mario Benelli</t>
  </si>
  <si>
    <t>Via Martiri della Libertà</t>
  </si>
  <si>
    <t>Via Mazzini</t>
  </si>
  <si>
    <t>Mignegno</t>
  </si>
  <si>
    <t>Mignegno la Serra</t>
  </si>
  <si>
    <t>Mignegno Mulino</t>
  </si>
  <si>
    <t>Mignegno Verbiola</t>
  </si>
  <si>
    <t>Molinello</t>
  </si>
  <si>
    <t>Molinello di Cargalla</t>
  </si>
  <si>
    <t>Via Monsignor G. Sismondo</t>
  </si>
  <si>
    <t>Montelungo case sparse</t>
  </si>
  <si>
    <t>Montelungo Inferiore</t>
  </si>
  <si>
    <t>Montelungo Superiore</t>
  </si>
  <si>
    <t>Monti</t>
  </si>
  <si>
    <t>Navola</t>
  </si>
  <si>
    <t>Via Nazionale</t>
  </si>
  <si>
    <t>Via Nicodemo Trincandini</t>
  </si>
  <si>
    <t>Via Oderzo</t>
  </si>
  <si>
    <t>Oppilo</t>
  </si>
  <si>
    <t>Oppilo case sparse</t>
  </si>
  <si>
    <t>Pangona</t>
  </si>
  <si>
    <t>Via Paolo Belmesseri</t>
  </si>
  <si>
    <t>Passo del Brattello</t>
  </si>
  <si>
    <t>Piagna di Valdantena</t>
  </si>
  <si>
    <t>Piandivalle</t>
  </si>
  <si>
    <t>Via Pietro Bologna</t>
  </si>
  <si>
    <t>Via Pietro Cocchi</t>
  </si>
  <si>
    <t>Pieve di Saliceto</t>
  </si>
  <si>
    <t>Via Pineta</t>
  </si>
  <si>
    <t>Via Pirandello</t>
  </si>
  <si>
    <t>Via Ponte Cesare Battisti</t>
  </si>
  <si>
    <t>Prà del Prete</t>
  </si>
  <si>
    <t>Pracchiola</t>
  </si>
  <si>
    <t>Previdè</t>
  </si>
  <si>
    <t>Via Primo Maggio</t>
  </si>
  <si>
    <t>Via Provinciale</t>
  </si>
  <si>
    <t>Via Reisoli</t>
  </si>
  <si>
    <t>Via Ricci Armani</t>
  </si>
  <si>
    <t>Via Roma</t>
  </si>
  <si>
    <t>Roncobianco</t>
  </si>
  <si>
    <t>Rottigliana</t>
  </si>
  <si>
    <t>Via Ruggero Volpi</t>
  </si>
  <si>
    <t>Saliceto Belvedere</t>
  </si>
  <si>
    <t>Saliceto Polveriera</t>
  </si>
  <si>
    <t>San Colombano case sparse</t>
  </si>
  <si>
    <t>San Cristoforo</t>
  </si>
  <si>
    <t>Piazza San Francesco</t>
  </si>
  <si>
    <t>San Lorenzo</t>
  </si>
  <si>
    <t>Vicolo Santa Cristina</t>
  </si>
  <si>
    <t>Santa Giustina</t>
  </si>
  <si>
    <t>Scorano</t>
  </si>
  <si>
    <t>Via Sisto Ferrari - Lame</t>
  </si>
  <si>
    <t xml:space="preserve">SS. Annunziata Lame </t>
  </si>
  <si>
    <t>Succisa Barca</t>
  </si>
  <si>
    <t>Succisa Colla</t>
  </si>
  <si>
    <t>Succisa Poderi</t>
  </si>
  <si>
    <t>Succisa Pollina</t>
  </si>
  <si>
    <t>Succisa Villavecchia</t>
  </si>
  <si>
    <t>Teglia</t>
  </si>
  <si>
    <t>Teglia Ponte</t>
  </si>
  <si>
    <t>Teglia Serolo</t>
  </si>
  <si>
    <t>Via Tellini</t>
  </si>
  <si>
    <t>Toplecca Inferiore</t>
  </si>
  <si>
    <t>Toplecca Superiore</t>
  </si>
  <si>
    <t>Torrano case sparse</t>
  </si>
  <si>
    <t>Torrano Chiesa</t>
  </si>
  <si>
    <t>Torrano Mezzadura</t>
  </si>
  <si>
    <t>Torrano Valle</t>
  </si>
  <si>
    <t>Traverde</t>
  </si>
  <si>
    <t>Traverde case sparse</t>
  </si>
  <si>
    <t>Piazza Unità d'Italia</t>
  </si>
  <si>
    <t>Vallunga</t>
  </si>
  <si>
    <t>Versola</t>
  </si>
  <si>
    <t>Veserada</t>
  </si>
  <si>
    <t>Via Veterani dello Sport</t>
  </si>
  <si>
    <t>Vignola Canà</t>
  </si>
  <si>
    <t>Vignola case sparse</t>
  </si>
  <si>
    <t>Vignola Casello FF.SS. 72</t>
  </si>
  <si>
    <t>Vignola Crocevia</t>
  </si>
  <si>
    <t>Vignola Marcantone</t>
  </si>
  <si>
    <t>Vignola Morana Inferiore</t>
  </si>
  <si>
    <t>Vignola Morana Superiore</t>
  </si>
  <si>
    <t>Vignola Ripola</t>
  </si>
  <si>
    <t>Vignola Stelo</t>
  </si>
  <si>
    <t>Via Walter Tessieri - Casa Corvi</t>
  </si>
  <si>
    <t>N.</t>
  </si>
  <si>
    <t>N. PERS</t>
  </si>
  <si>
    <t>N. FAM</t>
  </si>
  <si>
    <t>COMUNE DI PONTREMOLI</t>
  </si>
  <si>
    <t>RIPARTIZIONE RESIDENTI IN AREE DI ATTESA E AREE DI RICOVERO</t>
  </si>
  <si>
    <t>DENOMINAZIONE</t>
  </si>
  <si>
    <t>SUPERFICIE MQ</t>
  </si>
  <si>
    <t>SUCCISA VILLAVECCHIA</t>
  </si>
  <si>
    <t>GRONDOLA</t>
  </si>
  <si>
    <t>GUINADI</t>
  </si>
  <si>
    <t>CASA CORVI</t>
  </si>
  <si>
    <t>TORRANO</t>
  </si>
  <si>
    <t>STADIO LUNEZIA</t>
  </si>
  <si>
    <t>STADIO LA PINETA</t>
  </si>
  <si>
    <t>Groppodalosio</t>
  </si>
  <si>
    <t>Groppoli di Cavezzana</t>
  </si>
  <si>
    <t>Cargalla</t>
  </si>
  <si>
    <t>Montelungo Inf.</t>
  </si>
  <si>
    <t>Montelungo Sup.</t>
  </si>
  <si>
    <t>Gravagna</t>
  </si>
  <si>
    <t xml:space="preserve">Braia </t>
  </si>
  <si>
    <t>Guinadi</t>
  </si>
  <si>
    <t>Bassone</t>
  </si>
  <si>
    <t>Vignola</t>
  </si>
  <si>
    <t>Torrano</t>
  </si>
  <si>
    <t>Ponte Teglia</t>
  </si>
  <si>
    <t>Il Fiesolare</t>
  </si>
  <si>
    <t>Via Cappuccini</t>
  </si>
  <si>
    <t>Piazza Italia</t>
  </si>
  <si>
    <t>San Giorgio</t>
  </si>
  <si>
    <t>TOTALI</t>
  </si>
  <si>
    <t>Casa Rotelli</t>
  </si>
  <si>
    <t>Cervara case sparse</t>
  </si>
  <si>
    <t>Bassone Casalecchio</t>
  </si>
  <si>
    <t>Mignegno case sparse</t>
  </si>
  <si>
    <t>Mignegno La Bocca</t>
  </si>
  <si>
    <t>Santa Giustina Casa cantoniera</t>
  </si>
  <si>
    <t>Via Groppomontone</t>
  </si>
  <si>
    <t>Via Fermo Ogni Bene</t>
  </si>
  <si>
    <t>Via Don Angelo Quiligotti</t>
  </si>
  <si>
    <t>Cargalla case sparse</t>
  </si>
  <si>
    <t>PIANO COMUNALE DI PROTEZIONE CIVILE PER LA PIANIFICAZIONE DELL'EMERGENZA</t>
  </si>
  <si>
    <t>Borgo SS. Annunziata</t>
  </si>
  <si>
    <t>Via San Lazzaro</t>
  </si>
  <si>
    <t>Viale dei Mille</t>
  </si>
  <si>
    <t>Via Arturo Giovanni Lusardi</t>
  </si>
  <si>
    <t>Via Ayrton Senna</t>
  </si>
  <si>
    <t>Via Italo Landi</t>
  </si>
  <si>
    <t>Via San Geminiano</t>
  </si>
  <si>
    <t>Costa di San Pietro</t>
  </si>
  <si>
    <t>Piazza S Francesco</t>
  </si>
  <si>
    <t>Stazione FF SS</t>
  </si>
  <si>
    <t>Largo Papa Karol Wojtyla Casa Corvi</t>
  </si>
  <si>
    <t>Via Giovan Battista Natali</t>
  </si>
  <si>
    <t>Via Giancarlo Dosi Delfini</t>
  </si>
  <si>
    <t>Via della Sicurezza Saliceto</t>
  </si>
  <si>
    <t>Costa di Soglio</t>
  </si>
  <si>
    <t>SS Annunziata</t>
  </si>
  <si>
    <t>Scorano - Dozzano</t>
  </si>
  <si>
    <t>SANTA GIUSTINA</t>
  </si>
  <si>
    <t>Cavezzana d'Antena</t>
  </si>
  <si>
    <t xml:space="preserve">Cargalla </t>
  </si>
  <si>
    <t xml:space="preserve">Gravagna </t>
  </si>
  <si>
    <t xml:space="preserve">Groppodalosio </t>
  </si>
  <si>
    <t xml:space="preserve">Toplecca </t>
  </si>
  <si>
    <t xml:space="preserve">Montelungo </t>
  </si>
  <si>
    <t xml:space="preserve">Succisa </t>
  </si>
  <si>
    <t>Brattello</t>
  </si>
  <si>
    <t>Navola, Pian di Valle, San Lorenzo, Veserada</t>
  </si>
  <si>
    <t xml:space="preserve">Bassone </t>
  </si>
  <si>
    <t xml:space="preserve">Vignola </t>
  </si>
  <si>
    <t>Saliceto</t>
  </si>
  <si>
    <t xml:space="preserve">Torrano </t>
  </si>
  <si>
    <t xml:space="preserve">Arzelato </t>
  </si>
  <si>
    <t xml:space="preserve">SS. Annunziata  </t>
  </si>
  <si>
    <t>FRAZIONE</t>
  </si>
  <si>
    <t>ALTITUDINE MSLM</t>
  </si>
  <si>
    <t>DISTANZA CENTRO KM</t>
  </si>
  <si>
    <t>Aggiornamento: Novembre 2014</t>
  </si>
  <si>
    <t>MOLINELLO</t>
  </si>
  <si>
    <t>PIANA DI MIGNEGNO</t>
  </si>
  <si>
    <t>PARCHEGGIO FF.SS.</t>
  </si>
  <si>
    <t>Aggiornato al Marzo 2015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</si>
</sst>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.##0"/>
    <numFmt numFmtId="185" formatCode="[$-410]dddd\ d\ mmmm\ yyyy"/>
    <numFmt numFmtId="186" formatCode="h\.mm\.ss"/>
    <numFmt numFmtId="187" formatCode="0_ ;[Red]\-0\ "/>
    <numFmt numFmtId="188" formatCode="0.0"/>
  </numFmts>
  <fonts count="43">
    <font>
      <sz val="10"/>
      <name val="Arial"/>
      <family val="0"/>
    </font>
    <font>
      <b/>
      <sz val="12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0" fillId="0" borderId="0" xfId="0" applyNumberForma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3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right" vertical="center"/>
    </xf>
    <xf numFmtId="0" fontId="0" fillId="0" borderId="46" xfId="0" applyFill="1" applyBorder="1" applyAlignment="1">
      <alignment horizontal="right" vertical="center"/>
    </xf>
    <xf numFmtId="0" fontId="0" fillId="0" borderId="47" xfId="0" applyFill="1" applyBorder="1" applyAlignment="1">
      <alignment horizontal="right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3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0" fontId="0" fillId="0" borderId="52" xfId="0" applyFill="1" applyBorder="1" applyAlignment="1">
      <alignment horizontal="right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3" fontId="0" fillId="0" borderId="29" xfId="0" applyNumberFormat="1" applyFill="1" applyBorder="1" applyAlignment="1">
      <alignment horizontal="right" vertical="center"/>
    </xf>
    <xf numFmtId="3" fontId="0" fillId="0" borderId="46" xfId="0" applyNumberFormat="1" applyFill="1" applyBorder="1" applyAlignment="1">
      <alignment horizontal="right" vertical="center"/>
    </xf>
    <xf numFmtId="3" fontId="0" fillId="0" borderId="47" xfId="0" applyNumberFormat="1" applyFill="1" applyBorder="1" applyAlignment="1">
      <alignment horizontal="right" vertical="center"/>
    </xf>
    <xf numFmtId="3" fontId="0" fillId="0" borderId="38" xfId="0" applyNumberFormat="1" applyFill="1" applyBorder="1" applyAlignment="1">
      <alignment horizontal="right"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37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3" fontId="0" fillId="0" borderId="33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zoomScalePageLayoutView="0" workbookViewId="0" topLeftCell="A1">
      <selection activeCell="K13" sqref="K13"/>
    </sheetView>
  </sheetViews>
  <sheetFormatPr defaultColWidth="9.140625" defaultRowHeight="12" customHeight="1"/>
  <cols>
    <col min="1" max="1" width="32.57421875" style="16" customWidth="1"/>
    <col min="2" max="3" width="8.57421875" style="16" customWidth="1"/>
    <col min="4" max="16384" width="9.140625" style="7" customWidth="1"/>
  </cols>
  <sheetData>
    <row r="1" spans="1:3" s="5" customFormat="1" ht="3.75" customHeight="1">
      <c r="A1" s="13"/>
      <c r="B1" s="13"/>
      <c r="C1" s="13"/>
    </row>
    <row r="2" spans="1:5" ht="22.5" customHeight="1">
      <c r="A2" s="73" t="s">
        <v>277</v>
      </c>
      <c r="B2" s="73" t="s">
        <v>203</v>
      </c>
      <c r="C2" s="73" t="s">
        <v>204</v>
      </c>
      <c r="D2" s="73" t="s">
        <v>279</v>
      </c>
      <c r="E2" s="73" t="s">
        <v>278</v>
      </c>
    </row>
    <row r="3" spans="1:5" ht="12" customHeight="1">
      <c r="A3" s="14" t="s">
        <v>275</v>
      </c>
      <c r="B3" s="14">
        <v>86</v>
      </c>
      <c r="C3" s="14">
        <v>43</v>
      </c>
      <c r="D3" s="74">
        <v>11</v>
      </c>
      <c r="E3" s="75"/>
    </row>
    <row r="4" spans="1:5" ht="12" customHeight="1">
      <c r="A4" s="14" t="s">
        <v>15</v>
      </c>
      <c r="B4" s="14">
        <v>40</v>
      </c>
      <c r="C4" s="14">
        <v>22</v>
      </c>
      <c r="D4" s="74">
        <v>5.3</v>
      </c>
      <c r="E4" s="75"/>
    </row>
    <row r="5" spans="1:5" ht="12" customHeight="1">
      <c r="A5" s="14" t="s">
        <v>18</v>
      </c>
      <c r="B5" s="14">
        <v>12</v>
      </c>
      <c r="C5" s="14">
        <v>8</v>
      </c>
      <c r="D5" s="74">
        <v>10</v>
      </c>
      <c r="E5" s="75"/>
    </row>
    <row r="6" spans="1:5" ht="12" customHeight="1">
      <c r="A6" s="14" t="s">
        <v>271</v>
      </c>
      <c r="B6" s="14">
        <v>104</v>
      </c>
      <c r="C6" s="14">
        <v>53</v>
      </c>
      <c r="D6" s="74">
        <v>4.6</v>
      </c>
      <c r="E6" s="75"/>
    </row>
    <row r="7" spans="1:5" ht="12" customHeight="1">
      <c r="A7" s="14" t="s">
        <v>29</v>
      </c>
      <c r="B7" s="14">
        <v>4</v>
      </c>
      <c r="C7" s="14">
        <v>3</v>
      </c>
      <c r="D7" s="74">
        <v>13.9</v>
      </c>
      <c r="E7" s="75"/>
    </row>
    <row r="8" spans="1:5" ht="12" customHeight="1">
      <c r="A8" s="14" t="s">
        <v>269</v>
      </c>
      <c r="B8" s="14">
        <v>9</v>
      </c>
      <c r="C8" s="14">
        <v>4</v>
      </c>
      <c r="D8" s="74">
        <v>18.9</v>
      </c>
      <c r="E8" s="75"/>
    </row>
    <row r="9" spans="1:5" ht="12" customHeight="1">
      <c r="A9" s="14" t="s">
        <v>30</v>
      </c>
      <c r="B9" s="14">
        <v>11</v>
      </c>
      <c r="C9" s="14">
        <v>7</v>
      </c>
      <c r="D9" s="74">
        <v>16.8</v>
      </c>
      <c r="E9" s="75"/>
    </row>
    <row r="10" spans="1:5" ht="12" customHeight="1">
      <c r="A10" s="14" t="s">
        <v>42</v>
      </c>
      <c r="B10" s="14">
        <v>40</v>
      </c>
      <c r="C10" s="14">
        <v>21</v>
      </c>
      <c r="D10" s="74">
        <v>8.7</v>
      </c>
      <c r="E10" s="75"/>
    </row>
    <row r="11" spans="1:5" ht="12" customHeight="1">
      <c r="A11" s="14" t="s">
        <v>263</v>
      </c>
      <c r="B11" s="14">
        <v>49</v>
      </c>
      <c r="C11" s="14">
        <v>30</v>
      </c>
      <c r="D11" s="74">
        <v>9.8</v>
      </c>
      <c r="E11" s="75"/>
    </row>
    <row r="12" spans="1:5" ht="12" customHeight="1">
      <c r="A12" s="14" t="s">
        <v>47</v>
      </c>
      <c r="B12" s="14">
        <v>206</v>
      </c>
      <c r="C12" s="14">
        <v>98</v>
      </c>
      <c r="D12" s="74">
        <v>2.1</v>
      </c>
      <c r="E12" s="75"/>
    </row>
    <row r="13" spans="1:5" ht="12" customHeight="1">
      <c r="A13" s="14" t="s">
        <v>48</v>
      </c>
      <c r="B13" s="14">
        <v>36</v>
      </c>
      <c r="C13" s="14">
        <v>24</v>
      </c>
      <c r="D13" s="74">
        <v>9.5</v>
      </c>
      <c r="E13" s="75"/>
    </row>
    <row r="14" spans="1:5" ht="12" customHeight="1">
      <c r="A14" s="14" t="s">
        <v>262</v>
      </c>
      <c r="B14" s="14">
        <v>16</v>
      </c>
      <c r="C14" s="14">
        <v>10</v>
      </c>
      <c r="D14" s="74">
        <v>10.3</v>
      </c>
      <c r="E14" s="75"/>
    </row>
    <row r="15" spans="1:5" ht="12" customHeight="1">
      <c r="A15" s="14" t="s">
        <v>55</v>
      </c>
      <c r="B15" s="14">
        <v>29</v>
      </c>
      <c r="C15" s="14">
        <v>14</v>
      </c>
      <c r="D15" s="74">
        <v>3.5</v>
      </c>
      <c r="E15" s="75"/>
    </row>
    <row r="16" spans="1:5" ht="10.5" customHeight="1">
      <c r="A16" s="14" t="s">
        <v>57</v>
      </c>
      <c r="B16" s="14">
        <v>52</v>
      </c>
      <c r="C16" s="14">
        <v>28</v>
      </c>
      <c r="D16" s="74">
        <v>6.1</v>
      </c>
      <c r="E16" s="75"/>
    </row>
    <row r="17" spans="1:5" ht="12" customHeight="1">
      <c r="A17" s="14" t="s">
        <v>59</v>
      </c>
      <c r="B17" s="14">
        <v>73</v>
      </c>
      <c r="C17" s="14">
        <v>54</v>
      </c>
      <c r="D17" s="74">
        <v>13.4</v>
      </c>
      <c r="E17" s="75"/>
    </row>
    <row r="18" spans="1:5" ht="12" customHeight="1">
      <c r="A18" s="14" t="s">
        <v>81</v>
      </c>
      <c r="B18" s="14">
        <v>57</v>
      </c>
      <c r="C18" s="14">
        <v>26</v>
      </c>
      <c r="D18" s="74">
        <v>4.5</v>
      </c>
      <c r="E18" s="75"/>
    </row>
    <row r="19" spans="1:5" ht="12" customHeight="1">
      <c r="A19" s="14" t="s">
        <v>264</v>
      </c>
      <c r="B19" s="14">
        <v>98</v>
      </c>
      <c r="C19" s="14">
        <v>55</v>
      </c>
      <c r="D19" s="74">
        <v>13.6</v>
      </c>
      <c r="E19" s="75"/>
    </row>
    <row r="20" spans="1:5" ht="12" customHeight="1">
      <c r="A20" s="14" t="s">
        <v>97</v>
      </c>
      <c r="B20" s="14">
        <v>98</v>
      </c>
      <c r="C20" s="14">
        <v>48</v>
      </c>
      <c r="D20" s="74">
        <v>8.9</v>
      </c>
      <c r="E20" s="75"/>
    </row>
    <row r="21" spans="1:5" ht="12" customHeight="1">
      <c r="A21" s="14" t="s">
        <v>265</v>
      </c>
      <c r="B21" s="14">
        <v>51</v>
      </c>
      <c r="C21" s="14">
        <v>27</v>
      </c>
      <c r="D21" s="74">
        <v>11.2</v>
      </c>
      <c r="E21" s="75"/>
    </row>
    <row r="22" spans="1:5" ht="12" customHeight="1">
      <c r="A22" s="14" t="s">
        <v>217</v>
      </c>
      <c r="B22" s="14">
        <v>21</v>
      </c>
      <c r="C22" s="14">
        <v>13</v>
      </c>
      <c r="D22" s="74">
        <v>9.2</v>
      </c>
      <c r="E22" s="75"/>
    </row>
    <row r="23" spans="1:5" ht="12" customHeight="1">
      <c r="A23" s="14" t="s">
        <v>223</v>
      </c>
      <c r="B23" s="14">
        <v>53</v>
      </c>
      <c r="C23" s="14">
        <v>34</v>
      </c>
      <c r="D23" s="74">
        <v>9</v>
      </c>
      <c r="E23" s="75"/>
    </row>
    <row r="24" spans="1:5" ht="12" customHeight="1">
      <c r="A24" s="14" t="s">
        <v>120</v>
      </c>
      <c r="B24" s="14">
        <v>64</v>
      </c>
      <c r="C24" s="14">
        <v>34</v>
      </c>
      <c r="D24" s="74">
        <v>2</v>
      </c>
      <c r="E24" s="75"/>
    </row>
    <row r="25" spans="1:5" ht="12" customHeight="1">
      <c r="A25" s="14" t="s">
        <v>124</v>
      </c>
      <c r="B25" s="14">
        <v>30</v>
      </c>
      <c r="C25" s="14">
        <v>15</v>
      </c>
      <c r="D25" s="74">
        <v>7.4</v>
      </c>
      <c r="E25" s="75"/>
    </row>
    <row r="26" spans="1:5" ht="12" customHeight="1">
      <c r="A26" s="14" t="s">
        <v>267</v>
      </c>
      <c r="B26" s="14">
        <v>50</v>
      </c>
      <c r="C26" s="14">
        <v>26</v>
      </c>
      <c r="D26" s="74">
        <v>12.8</v>
      </c>
      <c r="E26" s="75"/>
    </row>
    <row r="27" spans="1:5" ht="12" customHeight="1">
      <c r="A27" s="14" t="s">
        <v>130</v>
      </c>
      <c r="B27" s="14">
        <v>22</v>
      </c>
      <c r="C27" s="14">
        <v>18</v>
      </c>
      <c r="D27" s="74">
        <v>10.3</v>
      </c>
      <c r="E27" s="75"/>
    </row>
    <row r="28" spans="1:5" ht="12" customHeight="1">
      <c r="A28" s="14" t="s">
        <v>270</v>
      </c>
      <c r="B28" s="14">
        <v>23</v>
      </c>
      <c r="C28" s="14">
        <v>16</v>
      </c>
      <c r="D28" s="74">
        <v>11.9</v>
      </c>
      <c r="E28" s="75"/>
    </row>
    <row r="29" spans="1:5" ht="12" customHeight="1">
      <c r="A29" s="14" t="s">
        <v>135</v>
      </c>
      <c r="B29" s="14">
        <v>20</v>
      </c>
      <c r="C29" s="14">
        <v>8</v>
      </c>
      <c r="D29" s="74">
        <v>6.3</v>
      </c>
      <c r="E29" s="75"/>
    </row>
    <row r="30" spans="1:5" ht="12" customHeight="1">
      <c r="A30" s="14" t="s">
        <v>148</v>
      </c>
      <c r="B30" s="14">
        <v>6</v>
      </c>
      <c r="C30" s="14">
        <v>5</v>
      </c>
      <c r="D30" s="74">
        <v>9</v>
      </c>
      <c r="E30" s="75"/>
    </row>
    <row r="31" spans="1:5" ht="12" customHeight="1">
      <c r="A31" s="14" t="s">
        <v>149</v>
      </c>
      <c r="B31" s="14">
        <v>15</v>
      </c>
      <c r="C31" s="14">
        <v>12</v>
      </c>
      <c r="D31" s="74">
        <v>13.2</v>
      </c>
      <c r="E31" s="75"/>
    </row>
    <row r="32" spans="1:5" ht="12" customHeight="1">
      <c r="A32" s="14" t="s">
        <v>150</v>
      </c>
      <c r="B32" s="14">
        <v>11</v>
      </c>
      <c r="C32" s="14">
        <v>7</v>
      </c>
      <c r="D32" s="74">
        <v>8.5</v>
      </c>
      <c r="E32" s="75"/>
    </row>
    <row r="33" spans="1:5" ht="12" customHeight="1">
      <c r="A33" s="14" t="s">
        <v>273</v>
      </c>
      <c r="B33" s="14">
        <v>79</v>
      </c>
      <c r="C33" s="14">
        <v>35</v>
      </c>
      <c r="D33" s="74">
        <v>3</v>
      </c>
      <c r="E33" s="75"/>
    </row>
    <row r="34" spans="1:5" ht="12" customHeight="1">
      <c r="A34" s="14" t="s">
        <v>162</v>
      </c>
      <c r="B34" s="14">
        <v>45</v>
      </c>
      <c r="C34" s="14">
        <v>23</v>
      </c>
      <c r="D34" s="74">
        <v>4.5</v>
      </c>
      <c r="E34" s="75"/>
    </row>
    <row r="35" spans="1:5" ht="133.5" customHeight="1" hidden="1" thickBot="1">
      <c r="A35" s="14"/>
      <c r="B35" s="14"/>
      <c r="C35" s="14"/>
      <c r="D35" s="74"/>
      <c r="E35" s="75"/>
    </row>
    <row r="36" spans="1:5" ht="12" customHeight="1">
      <c r="A36" s="14" t="s">
        <v>166</v>
      </c>
      <c r="B36" s="14">
        <v>48</v>
      </c>
      <c r="C36" s="14">
        <v>20</v>
      </c>
      <c r="D36" s="74">
        <v>3.1</v>
      </c>
      <c r="E36" s="75"/>
    </row>
    <row r="37" spans="1:5" ht="12" customHeight="1">
      <c r="A37" s="14" t="s">
        <v>167</v>
      </c>
      <c r="B37" s="14">
        <v>37</v>
      </c>
      <c r="C37" s="14">
        <v>15</v>
      </c>
      <c r="D37" s="74">
        <v>4</v>
      </c>
      <c r="E37" s="75"/>
    </row>
    <row r="38" spans="1:5" ht="12" customHeight="1">
      <c r="A38" s="14" t="s">
        <v>276</v>
      </c>
      <c r="B38" s="14">
        <v>200</v>
      </c>
      <c r="C38" s="14">
        <v>89</v>
      </c>
      <c r="D38" s="74">
        <v>2</v>
      </c>
      <c r="E38" s="75"/>
    </row>
    <row r="39" spans="1:5" ht="12" customHeight="1">
      <c r="A39" s="14" t="s">
        <v>268</v>
      </c>
      <c r="B39" s="14">
        <v>172</v>
      </c>
      <c r="C39" s="14">
        <v>96</v>
      </c>
      <c r="D39" s="74">
        <v>8</v>
      </c>
      <c r="E39" s="75"/>
    </row>
    <row r="40" spans="1:5" ht="12" customHeight="1">
      <c r="A40" s="14" t="s">
        <v>175</v>
      </c>
      <c r="B40" s="14">
        <v>110</v>
      </c>
      <c r="C40" s="14">
        <v>51</v>
      </c>
      <c r="D40" s="74">
        <v>6.4</v>
      </c>
      <c r="E40" s="75"/>
    </row>
    <row r="41" spans="1:5" ht="12" customHeight="1">
      <c r="A41" s="14" t="s">
        <v>266</v>
      </c>
      <c r="B41" s="14">
        <v>9</v>
      </c>
      <c r="C41" s="14">
        <v>6</v>
      </c>
      <c r="D41" s="74">
        <v>12</v>
      </c>
      <c r="E41" s="75"/>
    </row>
    <row r="42" spans="1:5" ht="12" customHeight="1">
      <c r="A42" s="14" t="s">
        <v>274</v>
      </c>
      <c r="B42" s="14">
        <v>98</v>
      </c>
      <c r="C42" s="14">
        <v>52</v>
      </c>
      <c r="D42" s="74">
        <v>7.2</v>
      </c>
      <c r="E42" s="75"/>
    </row>
    <row r="43" spans="1:5" ht="12" customHeight="1">
      <c r="A43" s="14" t="s">
        <v>185</v>
      </c>
      <c r="B43" s="14">
        <v>20</v>
      </c>
      <c r="C43" s="14">
        <v>12</v>
      </c>
      <c r="D43" s="74">
        <v>5</v>
      </c>
      <c r="E43" s="75"/>
    </row>
    <row r="44" spans="1:5" ht="12" customHeight="1">
      <c r="A44" s="14" t="s">
        <v>189</v>
      </c>
      <c r="B44" s="14">
        <v>36</v>
      </c>
      <c r="C44" s="14">
        <v>19</v>
      </c>
      <c r="D44" s="74">
        <v>10.4</v>
      </c>
      <c r="E44" s="75"/>
    </row>
    <row r="45" spans="1:5" ht="12" customHeight="1">
      <c r="A45" s="14" t="s">
        <v>272</v>
      </c>
      <c r="B45" s="14">
        <v>143</v>
      </c>
      <c r="C45" s="14">
        <v>61</v>
      </c>
      <c r="D45" s="74">
        <v>3.9</v>
      </c>
      <c r="E45" s="75"/>
    </row>
    <row r="46" spans="1:3" ht="12" customHeight="1">
      <c r="A46" s="15"/>
      <c r="B46" s="15"/>
      <c r="C46" s="15"/>
    </row>
    <row r="47" ht="12" customHeight="1">
      <c r="A47" s="16" t="s">
        <v>280</v>
      </c>
    </row>
    <row r="49" spans="1:3" s="36" customFormat="1" ht="12" customHeight="1">
      <c r="A49" s="16"/>
      <c r="B49" s="16"/>
      <c r="C49" s="16"/>
    </row>
    <row r="58" spans="1:4" s="29" customFormat="1" ht="12" customHeight="1">
      <c r="A58" s="16"/>
      <c r="B58" s="16"/>
      <c r="C58" s="16"/>
      <c r="D58" s="7"/>
    </row>
    <row r="59" spans="1:4" s="29" customFormat="1" ht="12" customHeight="1">
      <c r="A59" s="16"/>
      <c r="B59" s="16"/>
      <c r="C59" s="16"/>
      <c r="D59" s="7"/>
    </row>
    <row r="60" spans="1:4" s="29" customFormat="1" ht="12" customHeight="1">
      <c r="A60" s="16"/>
      <c r="B60" s="16"/>
      <c r="C60" s="16"/>
      <c r="D60" s="7"/>
    </row>
    <row r="61" spans="1:4" s="29" customFormat="1" ht="12" customHeight="1">
      <c r="A61" s="16"/>
      <c r="B61" s="16"/>
      <c r="C61" s="16"/>
      <c r="D61" s="7"/>
    </row>
    <row r="62" spans="1:4" s="29" customFormat="1" ht="12" customHeight="1">
      <c r="A62" s="16"/>
      <c r="B62" s="16"/>
      <c r="C62" s="16"/>
      <c r="D62" s="7"/>
    </row>
    <row r="63" spans="1:4" s="29" customFormat="1" ht="12" customHeight="1">
      <c r="A63" s="16"/>
      <c r="B63" s="16"/>
      <c r="C63" s="16"/>
      <c r="D63" s="7"/>
    </row>
    <row r="64" spans="1:4" s="29" customFormat="1" ht="12" customHeight="1">
      <c r="A64" s="16"/>
      <c r="B64" s="16"/>
      <c r="C64" s="16"/>
      <c r="D64" s="7"/>
    </row>
    <row r="65" spans="1:4" s="29" customFormat="1" ht="12" customHeight="1">
      <c r="A65" s="16"/>
      <c r="B65" s="16"/>
      <c r="C65" s="16"/>
      <c r="D65" s="7"/>
    </row>
    <row r="66" spans="1:4" s="29" customFormat="1" ht="12" customHeight="1">
      <c r="A66" s="16"/>
      <c r="B66" s="16"/>
      <c r="C66" s="16"/>
      <c r="D66" s="7"/>
    </row>
    <row r="67" spans="1:4" s="29" customFormat="1" ht="12" customHeight="1">
      <c r="A67" s="16"/>
      <c r="B67" s="16"/>
      <c r="C67" s="16"/>
      <c r="D67" s="7"/>
    </row>
    <row r="68" spans="1:4" s="29" customFormat="1" ht="12" customHeight="1">
      <c r="A68" s="16"/>
      <c r="B68" s="16"/>
      <c r="C68" s="16"/>
      <c r="D68" s="7"/>
    </row>
    <row r="69" spans="1:4" s="29" customFormat="1" ht="12" customHeight="1">
      <c r="A69" s="16"/>
      <c r="B69" s="16"/>
      <c r="C69" s="16"/>
      <c r="D69" s="7"/>
    </row>
    <row r="70" spans="1:4" s="29" customFormat="1" ht="12" customHeight="1">
      <c r="A70" s="16"/>
      <c r="B70" s="16"/>
      <c r="C70" s="16"/>
      <c r="D70" s="7"/>
    </row>
    <row r="71" spans="1:4" s="29" customFormat="1" ht="12" customHeight="1">
      <c r="A71" s="16"/>
      <c r="B71" s="16"/>
      <c r="C71" s="16"/>
      <c r="D71" s="7"/>
    </row>
    <row r="72" spans="1:4" s="29" customFormat="1" ht="12" customHeight="1">
      <c r="A72" s="16"/>
      <c r="B72" s="16"/>
      <c r="C72" s="16"/>
      <c r="D72" s="7"/>
    </row>
    <row r="73" spans="1:4" s="29" customFormat="1" ht="12" customHeight="1">
      <c r="A73" s="16"/>
      <c r="B73" s="16"/>
      <c r="C73" s="16"/>
      <c r="D73" s="7"/>
    </row>
    <row r="74" spans="1:4" s="29" customFormat="1" ht="12" customHeight="1">
      <c r="A74" s="16"/>
      <c r="B74" s="16"/>
      <c r="C74" s="16"/>
      <c r="D74" s="7"/>
    </row>
    <row r="75" spans="1:4" s="29" customFormat="1" ht="12" customHeight="1">
      <c r="A75" s="16"/>
      <c r="B75" s="16"/>
      <c r="C75" s="16"/>
      <c r="D75" s="7"/>
    </row>
    <row r="76" spans="1:4" s="29" customFormat="1" ht="12" customHeight="1">
      <c r="A76" s="16"/>
      <c r="B76" s="16"/>
      <c r="C76" s="16"/>
      <c r="D76" s="7"/>
    </row>
    <row r="77" spans="1:4" s="29" customFormat="1" ht="12" customHeight="1">
      <c r="A77" s="16"/>
      <c r="B77" s="16"/>
      <c r="C77" s="16"/>
      <c r="D77" s="7"/>
    </row>
    <row r="78" spans="1:4" s="29" customFormat="1" ht="12" customHeight="1">
      <c r="A78" s="16"/>
      <c r="B78" s="16"/>
      <c r="C78" s="16"/>
      <c r="D78" s="7"/>
    </row>
    <row r="79" spans="1:4" s="29" customFormat="1" ht="12" customHeight="1">
      <c r="A79" s="16"/>
      <c r="B79" s="16"/>
      <c r="C79" s="16"/>
      <c r="D79" s="7"/>
    </row>
    <row r="80" spans="1:4" s="29" customFormat="1" ht="12" customHeight="1">
      <c r="A80" s="16"/>
      <c r="B80" s="16"/>
      <c r="C80" s="16"/>
      <c r="D80" s="7"/>
    </row>
    <row r="81" spans="1:4" s="29" customFormat="1" ht="12" customHeight="1">
      <c r="A81" s="16"/>
      <c r="B81" s="16"/>
      <c r="C81" s="16"/>
      <c r="D81" s="7"/>
    </row>
    <row r="82" spans="1:4" s="29" customFormat="1" ht="12" customHeight="1">
      <c r="A82" s="16"/>
      <c r="B82" s="16"/>
      <c r="C82" s="16"/>
      <c r="D82" s="7"/>
    </row>
    <row r="83" spans="1:4" s="29" customFormat="1" ht="12" customHeight="1">
      <c r="A83" s="16"/>
      <c r="B83" s="16"/>
      <c r="C83" s="16"/>
      <c r="D83" s="7"/>
    </row>
    <row r="84" spans="1:4" s="29" customFormat="1" ht="12" customHeight="1">
      <c r="A84" s="16"/>
      <c r="B84" s="16"/>
      <c r="C84" s="16"/>
      <c r="D84" s="7"/>
    </row>
    <row r="85" spans="1:4" s="29" customFormat="1" ht="12" customHeight="1">
      <c r="A85" s="16"/>
      <c r="B85" s="16"/>
      <c r="C85" s="16"/>
      <c r="D85" s="7"/>
    </row>
    <row r="86" spans="1:4" s="29" customFormat="1" ht="12" customHeight="1">
      <c r="A86" s="16"/>
      <c r="B86" s="16"/>
      <c r="C86" s="16"/>
      <c r="D86" s="7"/>
    </row>
    <row r="87" spans="1:4" s="29" customFormat="1" ht="12" customHeight="1">
      <c r="A87" s="16"/>
      <c r="B87" s="16"/>
      <c r="C87" s="16"/>
      <c r="D87" s="7"/>
    </row>
    <row r="88" spans="1:4" s="29" customFormat="1" ht="12" customHeight="1">
      <c r="A88" s="16"/>
      <c r="B88" s="16"/>
      <c r="C88" s="16"/>
      <c r="D88" s="7"/>
    </row>
    <row r="89" spans="1:4" s="29" customFormat="1" ht="12" customHeight="1">
      <c r="A89" s="16"/>
      <c r="B89" s="16"/>
      <c r="C89" s="16"/>
      <c r="D89" s="7"/>
    </row>
    <row r="90" spans="1:4" s="29" customFormat="1" ht="12" customHeight="1">
      <c r="A90" s="16"/>
      <c r="B90" s="16"/>
      <c r="C90" s="16"/>
      <c r="D90" s="7"/>
    </row>
    <row r="91" spans="1:4" s="29" customFormat="1" ht="12" customHeight="1">
      <c r="A91" s="16"/>
      <c r="B91" s="16"/>
      <c r="C91" s="16"/>
      <c r="D91" s="7"/>
    </row>
    <row r="92" spans="1:4" s="29" customFormat="1" ht="12" customHeight="1">
      <c r="A92" s="16"/>
      <c r="B92" s="16"/>
      <c r="C92" s="16"/>
      <c r="D92" s="7"/>
    </row>
    <row r="93" spans="1:4" s="29" customFormat="1" ht="12" customHeight="1">
      <c r="A93" s="16"/>
      <c r="B93" s="16"/>
      <c r="C93" s="16"/>
      <c r="D93" s="7"/>
    </row>
    <row r="94" spans="1:4" s="29" customFormat="1" ht="12" customHeight="1">
      <c r="A94" s="16"/>
      <c r="B94" s="16"/>
      <c r="C94" s="16"/>
      <c r="D94" s="7"/>
    </row>
    <row r="95" spans="1:4" s="29" customFormat="1" ht="12" customHeight="1">
      <c r="A95" s="16"/>
      <c r="B95" s="16"/>
      <c r="C95" s="16"/>
      <c r="D95" s="7"/>
    </row>
    <row r="96" spans="1:4" s="29" customFormat="1" ht="12" customHeight="1">
      <c r="A96" s="16"/>
      <c r="B96" s="16"/>
      <c r="C96" s="16"/>
      <c r="D96" s="7"/>
    </row>
    <row r="97" spans="1:4" s="29" customFormat="1" ht="12" customHeight="1">
      <c r="A97" s="16"/>
      <c r="B97" s="16"/>
      <c r="C97" s="16"/>
      <c r="D97" s="7"/>
    </row>
    <row r="98" spans="1:4" s="29" customFormat="1" ht="12" customHeight="1">
      <c r="A98" s="16"/>
      <c r="B98" s="16"/>
      <c r="C98" s="16"/>
      <c r="D98" s="7"/>
    </row>
    <row r="99" spans="1:4" s="29" customFormat="1" ht="12" customHeight="1">
      <c r="A99" s="16"/>
      <c r="B99" s="16"/>
      <c r="C99" s="16"/>
      <c r="D99" s="7"/>
    </row>
    <row r="100" spans="1:4" s="29" customFormat="1" ht="12" customHeight="1">
      <c r="A100" s="16"/>
      <c r="B100" s="16"/>
      <c r="C100" s="16"/>
      <c r="D100" s="7"/>
    </row>
    <row r="101" spans="1:4" s="29" customFormat="1" ht="12" customHeight="1">
      <c r="A101" s="16"/>
      <c r="B101" s="16"/>
      <c r="C101" s="16"/>
      <c r="D101" s="7"/>
    </row>
    <row r="102" spans="1:4" s="29" customFormat="1" ht="12" customHeight="1">
      <c r="A102" s="16"/>
      <c r="B102" s="16"/>
      <c r="C102" s="16"/>
      <c r="D102" s="7"/>
    </row>
    <row r="103" spans="1:4" s="29" customFormat="1" ht="12" customHeight="1">
      <c r="A103" s="16"/>
      <c r="B103" s="16"/>
      <c r="C103" s="16"/>
      <c r="D103" s="7"/>
    </row>
    <row r="104" spans="1:4" s="29" customFormat="1" ht="12" customHeight="1">
      <c r="A104" s="16"/>
      <c r="B104" s="16"/>
      <c r="C104" s="16"/>
      <c r="D104" s="7"/>
    </row>
    <row r="105" spans="1:4" s="29" customFormat="1" ht="12" customHeight="1">
      <c r="A105" s="16"/>
      <c r="B105" s="16"/>
      <c r="C105" s="16"/>
      <c r="D105" s="7"/>
    </row>
    <row r="106" spans="1:4" s="29" customFormat="1" ht="12" customHeight="1">
      <c r="A106" s="16"/>
      <c r="B106" s="16"/>
      <c r="C106" s="16"/>
      <c r="D106" s="7"/>
    </row>
    <row r="107" spans="1:4" s="29" customFormat="1" ht="12" customHeight="1">
      <c r="A107" s="16"/>
      <c r="B107" s="16"/>
      <c r="C107" s="16"/>
      <c r="D107" s="7"/>
    </row>
    <row r="108" spans="1:4" s="29" customFormat="1" ht="12" customHeight="1">
      <c r="A108" s="16"/>
      <c r="B108" s="16"/>
      <c r="C108" s="16"/>
      <c r="D108" s="7"/>
    </row>
    <row r="109" spans="1:4" s="29" customFormat="1" ht="12" customHeight="1">
      <c r="A109" s="16"/>
      <c r="B109" s="16"/>
      <c r="C109" s="16"/>
      <c r="D109" s="7"/>
    </row>
    <row r="110" spans="1:4" s="29" customFormat="1" ht="12" customHeight="1">
      <c r="A110" s="16"/>
      <c r="B110" s="16"/>
      <c r="C110" s="16"/>
      <c r="D110" s="7"/>
    </row>
    <row r="111" spans="1:4" s="29" customFormat="1" ht="12" customHeight="1">
      <c r="A111" s="16"/>
      <c r="B111" s="16"/>
      <c r="C111" s="16"/>
      <c r="D111" s="7"/>
    </row>
    <row r="112" spans="1:4" s="29" customFormat="1" ht="12" customHeight="1">
      <c r="A112" s="16"/>
      <c r="B112" s="16"/>
      <c r="C112" s="16"/>
      <c r="D112" s="7"/>
    </row>
    <row r="113" spans="1:4" s="29" customFormat="1" ht="12" customHeight="1">
      <c r="A113" s="16"/>
      <c r="B113" s="16"/>
      <c r="C113" s="16"/>
      <c r="D113" s="7"/>
    </row>
    <row r="114" spans="1:4" s="29" customFormat="1" ht="12" customHeight="1">
      <c r="A114" s="16"/>
      <c r="B114" s="16"/>
      <c r="C114" s="16"/>
      <c r="D114" s="7"/>
    </row>
    <row r="115" spans="1:4" s="29" customFormat="1" ht="12" customHeight="1">
      <c r="A115" s="16"/>
      <c r="B115" s="16"/>
      <c r="C115" s="16"/>
      <c r="D115" s="7"/>
    </row>
    <row r="116" spans="1:4" s="29" customFormat="1" ht="12" customHeight="1">
      <c r="A116" s="16"/>
      <c r="B116" s="16"/>
      <c r="C116" s="16"/>
      <c r="D116" s="7"/>
    </row>
    <row r="117" spans="1:4" s="29" customFormat="1" ht="12" customHeight="1">
      <c r="A117" s="16"/>
      <c r="B117" s="16"/>
      <c r="C117" s="16"/>
      <c r="D117" s="7"/>
    </row>
    <row r="118" spans="1:4" s="29" customFormat="1" ht="12" customHeight="1">
      <c r="A118" s="16"/>
      <c r="B118" s="16"/>
      <c r="C118" s="16"/>
      <c r="D118" s="7"/>
    </row>
    <row r="119" spans="1:4" s="29" customFormat="1" ht="12" customHeight="1">
      <c r="A119" s="16"/>
      <c r="B119" s="16"/>
      <c r="C119" s="16"/>
      <c r="D119" s="7"/>
    </row>
    <row r="120" spans="1:4" s="29" customFormat="1" ht="12" customHeight="1">
      <c r="A120" s="16"/>
      <c r="B120" s="16"/>
      <c r="C120" s="16"/>
      <c r="D120" s="7"/>
    </row>
    <row r="121" spans="1:4" s="29" customFormat="1" ht="12" customHeight="1">
      <c r="A121" s="16"/>
      <c r="B121" s="16"/>
      <c r="C121" s="16"/>
      <c r="D121" s="7"/>
    </row>
    <row r="122" spans="1:4" s="29" customFormat="1" ht="12" customHeight="1">
      <c r="A122" s="16"/>
      <c r="B122" s="16"/>
      <c r="C122" s="16"/>
      <c r="D122" s="7"/>
    </row>
    <row r="123" spans="1:4" s="29" customFormat="1" ht="12" customHeight="1">
      <c r="A123" s="16"/>
      <c r="B123" s="16"/>
      <c r="C123" s="16"/>
      <c r="D123" s="7"/>
    </row>
    <row r="124" spans="1:4" s="29" customFormat="1" ht="12" customHeight="1">
      <c r="A124" s="16"/>
      <c r="B124" s="16"/>
      <c r="C124" s="16"/>
      <c r="D124" s="7"/>
    </row>
    <row r="125" spans="1:4" s="29" customFormat="1" ht="12" customHeight="1">
      <c r="A125" s="16"/>
      <c r="B125" s="16"/>
      <c r="C125" s="16"/>
      <c r="D125" s="7"/>
    </row>
    <row r="126" spans="1:4" s="29" customFormat="1" ht="12" customHeight="1">
      <c r="A126" s="16"/>
      <c r="B126" s="16"/>
      <c r="C126" s="16"/>
      <c r="D126" s="7"/>
    </row>
    <row r="127" spans="1:4" s="29" customFormat="1" ht="12" customHeight="1">
      <c r="A127" s="16"/>
      <c r="B127" s="16"/>
      <c r="C127" s="16"/>
      <c r="D127" s="7"/>
    </row>
    <row r="128" spans="1:4" s="29" customFormat="1" ht="12" customHeight="1">
      <c r="A128" s="16"/>
      <c r="B128" s="16"/>
      <c r="C128" s="16"/>
      <c r="D128" s="7"/>
    </row>
    <row r="129" spans="1:4" s="29" customFormat="1" ht="12" customHeight="1">
      <c r="A129" s="16"/>
      <c r="B129" s="16"/>
      <c r="C129" s="16"/>
      <c r="D129" s="7"/>
    </row>
    <row r="130" spans="1:4" s="29" customFormat="1" ht="12" customHeight="1">
      <c r="A130" s="16"/>
      <c r="B130" s="16"/>
      <c r="C130" s="16"/>
      <c r="D130" s="7"/>
    </row>
    <row r="131" spans="1:4" s="29" customFormat="1" ht="12" customHeight="1">
      <c r="A131" s="16"/>
      <c r="B131" s="16"/>
      <c r="C131" s="16"/>
      <c r="D131" s="7"/>
    </row>
    <row r="132" spans="1:4" s="29" customFormat="1" ht="12" customHeight="1">
      <c r="A132" s="16"/>
      <c r="B132" s="16"/>
      <c r="C132" s="16"/>
      <c r="D132" s="7"/>
    </row>
    <row r="133" spans="1:4" s="29" customFormat="1" ht="12" customHeight="1">
      <c r="A133" s="16"/>
      <c r="B133" s="16"/>
      <c r="C133" s="16"/>
      <c r="D133" s="7"/>
    </row>
    <row r="134" spans="1:4" s="29" customFormat="1" ht="12" customHeight="1">
      <c r="A134" s="16"/>
      <c r="B134" s="16"/>
      <c r="C134" s="16"/>
      <c r="D134" s="7"/>
    </row>
    <row r="135" spans="1:4" s="29" customFormat="1" ht="12" customHeight="1">
      <c r="A135" s="16"/>
      <c r="B135" s="16"/>
      <c r="C135" s="16"/>
      <c r="D135" s="7"/>
    </row>
    <row r="136" spans="1:4" s="29" customFormat="1" ht="12" customHeight="1">
      <c r="A136" s="16"/>
      <c r="B136" s="16"/>
      <c r="C136" s="16"/>
      <c r="D136" s="7"/>
    </row>
    <row r="137" spans="1:4" s="29" customFormat="1" ht="12" customHeight="1">
      <c r="A137" s="16"/>
      <c r="B137" s="16"/>
      <c r="C137" s="16"/>
      <c r="D137" s="7"/>
    </row>
  </sheetData>
  <sheetProtection/>
  <printOptions/>
  <pageMargins left="0.1968503937007874" right="0.1968503937007874" top="0" bottom="0" header="0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6"/>
  <sheetViews>
    <sheetView tabSelected="1" zoomScalePageLayoutView="0" workbookViewId="0" topLeftCell="A220">
      <selection activeCell="A247" sqref="A247"/>
    </sheetView>
  </sheetViews>
  <sheetFormatPr defaultColWidth="9.140625" defaultRowHeight="12" customHeight="1"/>
  <cols>
    <col min="1" max="1" width="32.57421875" style="16" customWidth="1"/>
    <col min="2" max="3" width="8.57421875" style="16" customWidth="1"/>
    <col min="4" max="4" width="6.57421875" style="5" customWidth="1"/>
    <col min="5" max="6" width="4.8515625" style="5" customWidth="1"/>
    <col min="7" max="7" width="15.7109375" style="13" customWidth="1"/>
    <col min="8" max="8" width="15.7109375" style="5" customWidth="1"/>
    <col min="9" max="9" width="6.57421875" style="5" customWidth="1"/>
    <col min="10" max="11" width="4.8515625" style="5" customWidth="1"/>
    <col min="12" max="12" width="15.7109375" style="29" customWidth="1"/>
    <col min="13" max="13" width="15.7109375" style="7" customWidth="1"/>
    <col min="14" max="16384" width="9.140625" style="7" customWidth="1"/>
  </cols>
  <sheetData>
    <row r="1" spans="1:13" s="5" customFormat="1" ht="21" customHeight="1">
      <c r="A1" s="113" t="s">
        <v>205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2" s="5" customFormat="1" ht="12" customHeight="1">
      <c r="A2" s="13"/>
      <c r="B2" s="13"/>
      <c r="C2" s="13"/>
      <c r="G2" s="13"/>
      <c r="L2" s="26"/>
    </row>
    <row r="3" spans="1:13" s="5" customFormat="1" ht="15" customHeight="1">
      <c r="A3" s="114" t="s">
        <v>243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2" s="5" customFormat="1" ht="8.25" customHeight="1">
      <c r="A4" s="13"/>
      <c r="B4" s="13"/>
      <c r="C4" s="13"/>
      <c r="D4" s="6"/>
      <c r="E4" s="6"/>
      <c r="F4" s="6"/>
      <c r="G4" s="13"/>
      <c r="H4" s="6"/>
      <c r="I4" s="6"/>
      <c r="J4" s="6"/>
      <c r="K4" s="6"/>
      <c r="L4" s="26"/>
    </row>
    <row r="5" spans="1:13" s="5" customFormat="1" ht="19.5" customHeight="1">
      <c r="A5" s="115" t="s">
        <v>206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2" s="5" customFormat="1" ht="3.75" customHeight="1" thickBot="1">
      <c r="A6" s="13"/>
      <c r="B6" s="13"/>
      <c r="C6" s="13"/>
      <c r="G6" s="13"/>
      <c r="L6" s="26"/>
    </row>
    <row r="7" spans="1:13" ht="22.5" customHeight="1" thickBot="1">
      <c r="A7" s="117" t="s">
        <v>1</v>
      </c>
      <c r="B7" s="119" t="s">
        <v>203</v>
      </c>
      <c r="C7" s="117" t="s">
        <v>204</v>
      </c>
      <c r="D7" s="122" t="s">
        <v>2</v>
      </c>
      <c r="E7" s="123"/>
      <c r="F7" s="123"/>
      <c r="G7" s="123"/>
      <c r="H7" s="124"/>
      <c r="I7" s="122" t="s">
        <v>0</v>
      </c>
      <c r="J7" s="123"/>
      <c r="K7" s="123"/>
      <c r="L7" s="123"/>
      <c r="M7" s="124"/>
    </row>
    <row r="8" spans="1:13" ht="22.5" customHeight="1" thickBot="1">
      <c r="A8" s="118"/>
      <c r="B8" s="120"/>
      <c r="C8" s="118"/>
      <c r="D8" s="76" t="s">
        <v>202</v>
      </c>
      <c r="E8" s="77" t="s">
        <v>203</v>
      </c>
      <c r="F8" s="77" t="s">
        <v>204</v>
      </c>
      <c r="G8" s="78" t="s">
        <v>207</v>
      </c>
      <c r="H8" s="79" t="s">
        <v>208</v>
      </c>
      <c r="I8" s="10" t="s">
        <v>202</v>
      </c>
      <c r="J8" s="11" t="s">
        <v>203</v>
      </c>
      <c r="K8" s="11" t="s">
        <v>204</v>
      </c>
      <c r="L8" s="8" t="s">
        <v>207</v>
      </c>
      <c r="M8" s="9" t="s">
        <v>208</v>
      </c>
    </row>
    <row r="9" spans="1:13" ht="12" customHeight="1" thickBot="1">
      <c r="A9" s="21" t="s">
        <v>149</v>
      </c>
      <c r="B9" s="22">
        <v>15</v>
      </c>
      <c r="C9" s="22">
        <v>12</v>
      </c>
      <c r="D9" s="49">
        <v>1</v>
      </c>
      <c r="E9" s="50">
        <v>15</v>
      </c>
      <c r="F9" s="50">
        <v>12</v>
      </c>
      <c r="G9" s="31" t="s">
        <v>149</v>
      </c>
      <c r="H9" s="25"/>
      <c r="I9" s="166">
        <v>1</v>
      </c>
      <c r="J9" s="95">
        <f>SUM(E9:E34)</f>
        <v>340</v>
      </c>
      <c r="K9" s="133">
        <f>SUM(F9:F34)</f>
        <v>201</v>
      </c>
      <c r="L9" s="180" t="s">
        <v>281</v>
      </c>
      <c r="M9" s="158">
        <v>5000</v>
      </c>
    </row>
    <row r="10" spans="1:13" ht="12" customHeight="1">
      <c r="A10" s="40" t="s">
        <v>100</v>
      </c>
      <c r="B10" s="41">
        <v>17</v>
      </c>
      <c r="C10" s="41">
        <v>9</v>
      </c>
      <c r="D10" s="125">
        <v>2</v>
      </c>
      <c r="E10" s="116">
        <f>SUM(B10:B11)</f>
        <v>51</v>
      </c>
      <c r="F10" s="116">
        <f>SUM(C10:C11)</f>
        <v>27</v>
      </c>
      <c r="G10" s="121" t="s">
        <v>216</v>
      </c>
      <c r="H10" s="138"/>
      <c r="I10" s="146"/>
      <c r="J10" s="93"/>
      <c r="K10" s="93"/>
      <c r="L10" s="177"/>
      <c r="M10" s="161"/>
    </row>
    <row r="11" spans="1:13" ht="12" customHeight="1" thickBot="1">
      <c r="A11" s="19" t="s">
        <v>101</v>
      </c>
      <c r="B11" s="20">
        <v>34</v>
      </c>
      <c r="C11" s="20">
        <v>18</v>
      </c>
      <c r="D11" s="109"/>
      <c r="E11" s="104"/>
      <c r="F11" s="104"/>
      <c r="G11" s="107"/>
      <c r="H11" s="128"/>
      <c r="I11" s="146"/>
      <c r="J11" s="93"/>
      <c r="K11" s="93"/>
      <c r="L11" s="177"/>
      <c r="M11" s="161"/>
    </row>
    <row r="12" spans="1:13" ht="12" customHeight="1">
      <c r="A12" s="17" t="s">
        <v>17</v>
      </c>
      <c r="B12" s="18">
        <v>5</v>
      </c>
      <c r="C12" s="18">
        <v>4</v>
      </c>
      <c r="D12" s="91">
        <v>3</v>
      </c>
      <c r="E12" s="95">
        <f>SUM(B12:B14)</f>
        <v>36</v>
      </c>
      <c r="F12" s="95">
        <f>SUM(C12:C14)</f>
        <v>24</v>
      </c>
      <c r="G12" s="97" t="s">
        <v>48</v>
      </c>
      <c r="H12" s="99"/>
      <c r="I12" s="146"/>
      <c r="J12" s="93"/>
      <c r="K12" s="93"/>
      <c r="L12" s="177"/>
      <c r="M12" s="161"/>
    </row>
    <row r="13" spans="1:13" ht="12" customHeight="1">
      <c r="A13" s="40" t="s">
        <v>48</v>
      </c>
      <c r="B13" s="41">
        <v>29</v>
      </c>
      <c r="C13" s="41">
        <v>19</v>
      </c>
      <c r="D13" s="93"/>
      <c r="E13" s="93"/>
      <c r="F13" s="93"/>
      <c r="G13" s="93"/>
      <c r="H13" s="101"/>
      <c r="I13" s="146"/>
      <c r="J13" s="93"/>
      <c r="K13" s="93"/>
      <c r="L13" s="177"/>
      <c r="M13" s="161"/>
    </row>
    <row r="14" spans="1:13" ht="12" customHeight="1" thickBot="1">
      <c r="A14" s="19" t="s">
        <v>79</v>
      </c>
      <c r="B14" s="20">
        <v>2</v>
      </c>
      <c r="C14" s="20">
        <v>1</v>
      </c>
      <c r="D14" s="94"/>
      <c r="E14" s="94"/>
      <c r="F14" s="94"/>
      <c r="G14" s="94"/>
      <c r="H14" s="102"/>
      <c r="I14" s="146"/>
      <c r="J14" s="93"/>
      <c r="K14" s="93"/>
      <c r="L14" s="177"/>
      <c r="M14" s="161"/>
    </row>
    <row r="15" spans="1:13" ht="12" customHeight="1">
      <c r="A15" s="17" t="s">
        <v>179</v>
      </c>
      <c r="B15" s="18">
        <v>4</v>
      </c>
      <c r="C15" s="18">
        <v>2</v>
      </c>
      <c r="D15" s="91">
        <v>4</v>
      </c>
      <c r="E15" s="95">
        <f>SUM(B15:B18)</f>
        <v>45</v>
      </c>
      <c r="F15" s="95">
        <f>SUM(C15:C18)</f>
        <v>25</v>
      </c>
      <c r="G15" s="97" t="s">
        <v>189</v>
      </c>
      <c r="H15" s="99"/>
      <c r="I15" s="146"/>
      <c r="J15" s="93"/>
      <c r="K15" s="93"/>
      <c r="L15" s="177"/>
      <c r="M15" s="161"/>
    </row>
    <row r="16" spans="1:13" ht="12" customHeight="1">
      <c r="A16" s="23" t="s">
        <v>180</v>
      </c>
      <c r="B16" s="14">
        <v>4</v>
      </c>
      <c r="C16" s="14">
        <v>3</v>
      </c>
      <c r="D16" s="92"/>
      <c r="E16" s="96"/>
      <c r="F16" s="96"/>
      <c r="G16" s="93"/>
      <c r="H16" s="100"/>
      <c r="I16" s="146"/>
      <c r="J16" s="93"/>
      <c r="K16" s="93"/>
      <c r="L16" s="177"/>
      <c r="M16" s="161"/>
    </row>
    <row r="17" spans="1:13" ht="12" customHeight="1">
      <c r="A17" s="23" t="s">
        <v>140</v>
      </c>
      <c r="B17" s="14">
        <v>1</v>
      </c>
      <c r="C17" s="14">
        <v>1</v>
      </c>
      <c r="D17" s="92"/>
      <c r="E17" s="96"/>
      <c r="F17" s="96"/>
      <c r="G17" s="93"/>
      <c r="H17" s="100"/>
      <c r="I17" s="146"/>
      <c r="J17" s="93"/>
      <c r="K17" s="93"/>
      <c r="L17" s="177"/>
      <c r="M17" s="161"/>
    </row>
    <row r="18" spans="1:13" ht="12" customHeight="1" thickBot="1">
      <c r="A18" s="59" t="s">
        <v>189</v>
      </c>
      <c r="B18" s="60">
        <v>36</v>
      </c>
      <c r="C18" s="60">
        <v>19</v>
      </c>
      <c r="D18" s="94"/>
      <c r="E18" s="94"/>
      <c r="F18" s="94"/>
      <c r="G18" s="94"/>
      <c r="H18" s="102"/>
      <c r="I18" s="146"/>
      <c r="J18" s="93"/>
      <c r="K18" s="93"/>
      <c r="L18" s="177"/>
      <c r="M18" s="161"/>
    </row>
    <row r="19" spans="1:13" ht="12" customHeight="1">
      <c r="A19" s="17" t="s">
        <v>124</v>
      </c>
      <c r="B19" s="18">
        <v>17</v>
      </c>
      <c r="C19" s="18">
        <v>10</v>
      </c>
      <c r="D19" s="83">
        <v>5</v>
      </c>
      <c r="E19" s="86">
        <f>SUM(B19:B21)</f>
        <v>41</v>
      </c>
      <c r="F19" s="86">
        <f>SUM(C19:C21)</f>
        <v>22</v>
      </c>
      <c r="G19" s="105" t="s">
        <v>124</v>
      </c>
      <c r="H19" s="126"/>
      <c r="I19" s="146"/>
      <c r="J19" s="93"/>
      <c r="K19" s="93"/>
      <c r="L19" s="177"/>
      <c r="M19" s="161"/>
    </row>
    <row r="20" spans="1:13" ht="12" customHeight="1">
      <c r="A20" s="23" t="s">
        <v>150</v>
      </c>
      <c r="B20" s="14">
        <v>11</v>
      </c>
      <c r="C20" s="14">
        <v>7</v>
      </c>
      <c r="D20" s="92"/>
      <c r="E20" s="96"/>
      <c r="F20" s="96"/>
      <c r="G20" s="98"/>
      <c r="H20" s="139"/>
      <c r="I20" s="146"/>
      <c r="J20" s="93"/>
      <c r="K20" s="93"/>
      <c r="L20" s="177"/>
      <c r="M20" s="161"/>
    </row>
    <row r="21" spans="1:13" ht="12" customHeight="1" thickBot="1">
      <c r="A21" s="59" t="s">
        <v>125</v>
      </c>
      <c r="B21" s="60">
        <v>13</v>
      </c>
      <c r="C21" s="60">
        <v>5</v>
      </c>
      <c r="D21" s="109"/>
      <c r="E21" s="104"/>
      <c r="F21" s="104"/>
      <c r="G21" s="107"/>
      <c r="H21" s="128"/>
      <c r="I21" s="146"/>
      <c r="J21" s="93"/>
      <c r="K21" s="93"/>
      <c r="L21" s="177"/>
      <c r="M21" s="161"/>
    </row>
    <row r="22" spans="1:13" ht="12" customHeight="1">
      <c r="A22" s="17" t="s">
        <v>102</v>
      </c>
      <c r="B22" s="18">
        <v>16</v>
      </c>
      <c r="C22" s="18">
        <v>11</v>
      </c>
      <c r="D22" s="91">
        <v>6</v>
      </c>
      <c r="E22" s="95">
        <f>SUM(B22:B26)</f>
        <v>37</v>
      </c>
      <c r="F22" s="95">
        <f>SUM(C22:C26)</f>
        <v>23</v>
      </c>
      <c r="G22" s="97" t="s">
        <v>217</v>
      </c>
      <c r="H22" s="99"/>
      <c r="I22" s="146"/>
      <c r="J22" s="93"/>
      <c r="K22" s="93"/>
      <c r="L22" s="177"/>
      <c r="M22" s="161"/>
    </row>
    <row r="23" spans="1:13" ht="12" customHeight="1">
      <c r="A23" s="23" t="s">
        <v>156</v>
      </c>
      <c r="B23" s="14">
        <v>5</v>
      </c>
      <c r="C23" s="14">
        <v>2</v>
      </c>
      <c r="D23" s="92"/>
      <c r="E23" s="96"/>
      <c r="F23" s="96"/>
      <c r="G23" s="98"/>
      <c r="H23" s="100"/>
      <c r="I23" s="146"/>
      <c r="J23" s="93"/>
      <c r="K23" s="93"/>
      <c r="L23" s="177"/>
      <c r="M23" s="161"/>
    </row>
    <row r="24" spans="1:13" ht="12" customHeight="1">
      <c r="A24" s="40" t="s">
        <v>52</v>
      </c>
      <c r="B24" s="41">
        <v>5</v>
      </c>
      <c r="C24" s="41">
        <v>2</v>
      </c>
      <c r="D24" s="93"/>
      <c r="E24" s="93"/>
      <c r="F24" s="93"/>
      <c r="G24" s="93"/>
      <c r="H24" s="101"/>
      <c r="I24" s="146"/>
      <c r="J24" s="93"/>
      <c r="K24" s="93"/>
      <c r="L24" s="177"/>
      <c r="M24" s="161"/>
    </row>
    <row r="25" spans="1:13" ht="12" customHeight="1">
      <c r="A25" s="23" t="s">
        <v>53</v>
      </c>
      <c r="B25" s="14">
        <v>3</v>
      </c>
      <c r="C25" s="14">
        <v>3</v>
      </c>
      <c r="D25" s="93"/>
      <c r="E25" s="93"/>
      <c r="F25" s="93"/>
      <c r="G25" s="93"/>
      <c r="H25" s="101"/>
      <c r="I25" s="146"/>
      <c r="J25" s="93"/>
      <c r="K25" s="93"/>
      <c r="L25" s="177"/>
      <c r="M25" s="161"/>
    </row>
    <row r="26" spans="1:13" ht="12" customHeight="1" thickBot="1">
      <c r="A26" s="19" t="s">
        <v>54</v>
      </c>
      <c r="B26" s="20">
        <v>8</v>
      </c>
      <c r="C26" s="20">
        <v>5</v>
      </c>
      <c r="D26" s="94"/>
      <c r="E26" s="94"/>
      <c r="F26" s="94"/>
      <c r="G26" s="94"/>
      <c r="H26" s="102"/>
      <c r="I26" s="146"/>
      <c r="J26" s="93"/>
      <c r="K26" s="93"/>
      <c r="L26" s="177"/>
      <c r="M26" s="161"/>
    </row>
    <row r="27" spans="1:13" ht="12" customHeight="1">
      <c r="A27" s="17" t="s">
        <v>45</v>
      </c>
      <c r="B27" s="18">
        <v>9</v>
      </c>
      <c r="C27" s="18">
        <v>7</v>
      </c>
      <c r="D27" s="83">
        <v>7</v>
      </c>
      <c r="E27" s="86">
        <f>SUM(B27:B28)</f>
        <v>17</v>
      </c>
      <c r="F27" s="86">
        <f>SUM(C27:C28)</f>
        <v>13</v>
      </c>
      <c r="G27" s="105" t="s">
        <v>218</v>
      </c>
      <c r="H27" s="126"/>
      <c r="I27" s="146"/>
      <c r="J27" s="93"/>
      <c r="K27" s="93"/>
      <c r="L27" s="177"/>
      <c r="M27" s="161"/>
    </row>
    <row r="28" spans="1:13" ht="12" customHeight="1" thickBot="1">
      <c r="A28" s="19" t="s">
        <v>46</v>
      </c>
      <c r="B28" s="20">
        <v>8</v>
      </c>
      <c r="C28" s="20">
        <v>6</v>
      </c>
      <c r="D28" s="109"/>
      <c r="E28" s="104"/>
      <c r="F28" s="104"/>
      <c r="G28" s="107"/>
      <c r="H28" s="128"/>
      <c r="I28" s="146"/>
      <c r="J28" s="93"/>
      <c r="K28" s="93"/>
      <c r="L28" s="177"/>
      <c r="M28" s="161"/>
    </row>
    <row r="29" spans="1:13" ht="12" customHeight="1">
      <c r="A29" s="17" t="s">
        <v>93</v>
      </c>
      <c r="B29" s="18">
        <v>4</v>
      </c>
      <c r="C29" s="18">
        <v>2</v>
      </c>
      <c r="D29" s="135">
        <v>8</v>
      </c>
      <c r="E29" s="86">
        <f>SUM(B29:B34)</f>
        <v>98</v>
      </c>
      <c r="F29" s="86">
        <f>SUM(C29:C34)</f>
        <v>55</v>
      </c>
      <c r="G29" s="105" t="s">
        <v>221</v>
      </c>
      <c r="H29" s="126"/>
      <c r="I29" s="146"/>
      <c r="J29" s="93"/>
      <c r="K29" s="93"/>
      <c r="L29" s="177"/>
      <c r="M29" s="161"/>
    </row>
    <row r="30" spans="1:13" ht="12" customHeight="1">
      <c r="A30" s="23" t="s">
        <v>94</v>
      </c>
      <c r="B30" s="14">
        <v>8</v>
      </c>
      <c r="C30" s="14">
        <v>4</v>
      </c>
      <c r="D30" s="136"/>
      <c r="E30" s="103"/>
      <c r="F30" s="103"/>
      <c r="G30" s="106"/>
      <c r="H30" s="127"/>
      <c r="I30" s="146"/>
      <c r="J30" s="93"/>
      <c r="K30" s="93"/>
      <c r="L30" s="177"/>
      <c r="M30" s="161"/>
    </row>
    <row r="31" spans="1:13" ht="12" customHeight="1">
      <c r="A31" s="23" t="s">
        <v>95</v>
      </c>
      <c r="B31" s="14">
        <v>36</v>
      </c>
      <c r="C31" s="14">
        <v>22</v>
      </c>
      <c r="D31" s="136"/>
      <c r="E31" s="103"/>
      <c r="F31" s="103"/>
      <c r="G31" s="106"/>
      <c r="H31" s="127"/>
      <c r="I31" s="146"/>
      <c r="J31" s="93"/>
      <c r="K31" s="93"/>
      <c r="L31" s="177"/>
      <c r="M31" s="161"/>
    </row>
    <row r="32" spans="1:13" ht="12" customHeight="1">
      <c r="A32" s="23" t="s">
        <v>96</v>
      </c>
      <c r="B32" s="14">
        <v>43</v>
      </c>
      <c r="C32" s="14">
        <v>24</v>
      </c>
      <c r="D32" s="136"/>
      <c r="E32" s="103"/>
      <c r="F32" s="103"/>
      <c r="G32" s="106"/>
      <c r="H32" s="127"/>
      <c r="I32" s="146"/>
      <c r="J32" s="93"/>
      <c r="K32" s="93"/>
      <c r="L32" s="177"/>
      <c r="M32" s="161"/>
    </row>
    <row r="33" spans="1:13" ht="12" customHeight="1">
      <c r="A33" s="23" t="s">
        <v>99</v>
      </c>
      <c r="B33" s="14">
        <v>1</v>
      </c>
      <c r="C33" s="14">
        <v>1</v>
      </c>
      <c r="D33" s="136"/>
      <c r="E33" s="103"/>
      <c r="F33" s="103"/>
      <c r="G33" s="106"/>
      <c r="H33" s="127"/>
      <c r="I33" s="146"/>
      <c r="J33" s="93"/>
      <c r="K33" s="93"/>
      <c r="L33" s="177"/>
      <c r="M33" s="161"/>
    </row>
    <row r="34" spans="1:13" ht="12" customHeight="1" thickBot="1">
      <c r="A34" s="19" t="s">
        <v>38</v>
      </c>
      <c r="B34" s="20">
        <v>6</v>
      </c>
      <c r="C34" s="20">
        <v>2</v>
      </c>
      <c r="D34" s="137"/>
      <c r="E34" s="104"/>
      <c r="F34" s="104"/>
      <c r="G34" s="107"/>
      <c r="H34" s="128"/>
      <c r="I34" s="147"/>
      <c r="J34" s="94"/>
      <c r="K34" s="94"/>
      <c r="L34" s="178"/>
      <c r="M34" s="162"/>
    </row>
    <row r="35" spans="1:13" ht="12" customHeight="1">
      <c r="A35" s="17" t="s">
        <v>242</v>
      </c>
      <c r="B35" s="18">
        <v>32</v>
      </c>
      <c r="C35" s="18">
        <v>17</v>
      </c>
      <c r="D35" s="83">
        <v>9</v>
      </c>
      <c r="E35" s="86">
        <f>SUM(B35:B36)</f>
        <v>38</v>
      </c>
      <c r="F35" s="86">
        <f>SUM(C35:C36)</f>
        <v>20</v>
      </c>
      <c r="G35" s="105" t="s">
        <v>233</v>
      </c>
      <c r="H35" s="126"/>
      <c r="I35" s="144">
        <v>2</v>
      </c>
      <c r="J35" s="133">
        <f>SUM(E35:E43)</f>
        <v>254</v>
      </c>
      <c r="K35" s="133">
        <f>SUM(F35:F43)</f>
        <v>139</v>
      </c>
      <c r="L35" s="170" t="s">
        <v>209</v>
      </c>
      <c r="M35" s="158">
        <v>5200</v>
      </c>
    </row>
    <row r="36" spans="1:13" ht="12" customHeight="1" thickBot="1">
      <c r="A36" s="19" t="s">
        <v>127</v>
      </c>
      <c r="B36" s="20">
        <v>6</v>
      </c>
      <c r="C36" s="20">
        <v>3</v>
      </c>
      <c r="D36" s="109"/>
      <c r="E36" s="104"/>
      <c r="F36" s="104"/>
      <c r="G36" s="107"/>
      <c r="H36" s="128"/>
      <c r="I36" s="146"/>
      <c r="J36" s="93"/>
      <c r="K36" s="93"/>
      <c r="L36" s="177"/>
      <c r="M36" s="161"/>
    </row>
    <row r="37" spans="1:13" ht="12" customHeight="1" thickBot="1">
      <c r="A37" s="17" t="s">
        <v>128</v>
      </c>
      <c r="B37" s="18">
        <v>19</v>
      </c>
      <c r="C37" s="18">
        <v>9</v>
      </c>
      <c r="D37" s="55">
        <v>10</v>
      </c>
      <c r="E37" s="52">
        <f>SUM(B37:B37)</f>
        <v>19</v>
      </c>
      <c r="F37" s="52">
        <f>SUM(C37:C37)</f>
        <v>9</v>
      </c>
      <c r="G37" s="56" t="s">
        <v>219</v>
      </c>
      <c r="H37" s="57"/>
      <c r="I37" s="146"/>
      <c r="J37" s="93"/>
      <c r="K37" s="93"/>
      <c r="L37" s="177"/>
      <c r="M37" s="161"/>
    </row>
    <row r="38" spans="1:13" ht="12" customHeight="1" thickBot="1">
      <c r="A38" s="21" t="s">
        <v>129</v>
      </c>
      <c r="B38" s="22">
        <v>25</v>
      </c>
      <c r="C38" s="22">
        <v>14</v>
      </c>
      <c r="D38" s="49">
        <v>11</v>
      </c>
      <c r="E38" s="50">
        <v>25</v>
      </c>
      <c r="F38" s="50">
        <v>14</v>
      </c>
      <c r="G38" s="31" t="s">
        <v>220</v>
      </c>
      <c r="H38" s="25"/>
      <c r="I38" s="146"/>
      <c r="J38" s="93"/>
      <c r="K38" s="93"/>
      <c r="L38" s="177"/>
      <c r="M38" s="161"/>
    </row>
    <row r="39" spans="1:13" ht="12" customHeight="1" thickBot="1">
      <c r="A39" s="21" t="s">
        <v>173</v>
      </c>
      <c r="B39" s="22">
        <v>71</v>
      </c>
      <c r="C39" s="22">
        <v>42</v>
      </c>
      <c r="D39" s="49">
        <v>12</v>
      </c>
      <c r="E39" s="50">
        <v>71</v>
      </c>
      <c r="F39" s="50">
        <v>42</v>
      </c>
      <c r="G39" s="31" t="s">
        <v>173</v>
      </c>
      <c r="H39" s="25"/>
      <c r="I39" s="146"/>
      <c r="J39" s="93"/>
      <c r="K39" s="93"/>
      <c r="L39" s="177"/>
      <c r="M39" s="161"/>
    </row>
    <row r="40" spans="1:13" ht="12" customHeight="1">
      <c r="A40" s="17" t="s">
        <v>174</v>
      </c>
      <c r="B40" s="18">
        <v>39</v>
      </c>
      <c r="C40" s="18">
        <v>24</v>
      </c>
      <c r="D40" s="83">
        <v>13</v>
      </c>
      <c r="E40" s="86">
        <f>SUM(B40:B42)</f>
        <v>63</v>
      </c>
      <c r="F40" s="86">
        <f>SUM(C40:C42)</f>
        <v>38</v>
      </c>
      <c r="G40" s="105" t="s">
        <v>174</v>
      </c>
      <c r="H40" s="126"/>
      <c r="I40" s="146"/>
      <c r="J40" s="93"/>
      <c r="K40" s="93"/>
      <c r="L40" s="177"/>
      <c r="M40" s="161"/>
    </row>
    <row r="41" spans="1:13" ht="12" customHeight="1">
      <c r="A41" s="23" t="s">
        <v>170</v>
      </c>
      <c r="B41" s="14">
        <v>11</v>
      </c>
      <c r="C41" s="14">
        <v>6</v>
      </c>
      <c r="D41" s="108"/>
      <c r="E41" s="103"/>
      <c r="F41" s="103"/>
      <c r="G41" s="106"/>
      <c r="H41" s="127"/>
      <c r="I41" s="146"/>
      <c r="J41" s="93"/>
      <c r="K41" s="93"/>
      <c r="L41" s="177"/>
      <c r="M41" s="161"/>
    </row>
    <row r="42" spans="1:13" ht="12" customHeight="1" thickBot="1">
      <c r="A42" s="19" t="s">
        <v>171</v>
      </c>
      <c r="B42" s="20">
        <v>13</v>
      </c>
      <c r="C42" s="20">
        <v>8</v>
      </c>
      <c r="D42" s="109"/>
      <c r="E42" s="104"/>
      <c r="F42" s="104"/>
      <c r="G42" s="107"/>
      <c r="H42" s="128"/>
      <c r="I42" s="146"/>
      <c r="J42" s="93"/>
      <c r="K42" s="93"/>
      <c r="L42" s="177"/>
      <c r="M42" s="161"/>
    </row>
    <row r="43" spans="1:13" ht="12" customHeight="1" thickBot="1">
      <c r="A43" s="21" t="s">
        <v>172</v>
      </c>
      <c r="B43" s="22">
        <v>38</v>
      </c>
      <c r="C43" s="22">
        <v>16</v>
      </c>
      <c r="D43" s="49">
        <v>14</v>
      </c>
      <c r="E43" s="50">
        <v>38</v>
      </c>
      <c r="F43" s="50">
        <v>16</v>
      </c>
      <c r="G43" s="31" t="s">
        <v>172</v>
      </c>
      <c r="H43" s="25"/>
      <c r="I43" s="147"/>
      <c r="J43" s="94"/>
      <c r="K43" s="94"/>
      <c r="L43" s="178"/>
      <c r="M43" s="162"/>
    </row>
    <row r="44" spans="1:14" ht="34.5" customHeight="1" thickBot="1">
      <c r="A44" s="15"/>
      <c r="B44" s="15"/>
      <c r="C44" s="15"/>
      <c r="D44" s="1"/>
      <c r="E44" s="48"/>
      <c r="F44" s="48"/>
      <c r="G44" s="32"/>
      <c r="H44" s="24"/>
      <c r="I44" s="61"/>
      <c r="J44" s="61"/>
      <c r="K44" s="61"/>
      <c r="L44" s="62"/>
      <c r="M44" s="63"/>
      <c r="N44" s="4"/>
    </row>
    <row r="45" spans="1:13" ht="10.5" customHeight="1">
      <c r="A45" s="17" t="s">
        <v>97</v>
      </c>
      <c r="B45" s="18">
        <v>71</v>
      </c>
      <c r="C45" s="18">
        <v>35</v>
      </c>
      <c r="D45" s="83">
        <v>15</v>
      </c>
      <c r="E45" s="86">
        <f>SUM(B45:B47)</f>
        <v>98</v>
      </c>
      <c r="F45" s="86">
        <f>SUM(C45:C47)</f>
        <v>48</v>
      </c>
      <c r="G45" s="105" t="s">
        <v>97</v>
      </c>
      <c r="H45" s="126"/>
      <c r="I45" s="135">
        <v>3</v>
      </c>
      <c r="J45" s="130">
        <f>SUM(E45:E51)</f>
        <v>122</v>
      </c>
      <c r="K45" s="130">
        <f>SUM(F45:F51)</f>
        <v>62</v>
      </c>
      <c r="L45" s="152" t="s">
        <v>210</v>
      </c>
      <c r="M45" s="155">
        <v>8700</v>
      </c>
    </row>
    <row r="46" spans="1:13" ht="12" customHeight="1">
      <c r="A46" s="23" t="s">
        <v>98</v>
      </c>
      <c r="B46" s="14">
        <v>14</v>
      </c>
      <c r="C46" s="14">
        <v>6</v>
      </c>
      <c r="D46" s="108"/>
      <c r="E46" s="103"/>
      <c r="F46" s="103"/>
      <c r="G46" s="106"/>
      <c r="H46" s="127"/>
      <c r="I46" s="136"/>
      <c r="J46" s="131"/>
      <c r="K46" s="131"/>
      <c r="L46" s="153"/>
      <c r="M46" s="156"/>
    </row>
    <row r="47" spans="1:13" ht="12" customHeight="1" thickBot="1">
      <c r="A47" s="19" t="s">
        <v>137</v>
      </c>
      <c r="B47" s="20">
        <v>13</v>
      </c>
      <c r="C47" s="20">
        <v>7</v>
      </c>
      <c r="D47" s="109"/>
      <c r="E47" s="104"/>
      <c r="F47" s="104"/>
      <c r="G47" s="107"/>
      <c r="H47" s="128"/>
      <c r="I47" s="136"/>
      <c r="J47" s="131"/>
      <c r="K47" s="131"/>
      <c r="L47" s="153"/>
      <c r="M47" s="156"/>
    </row>
    <row r="48" spans="1:13" ht="12" customHeight="1" thickBot="1">
      <c r="A48" s="21" t="s">
        <v>29</v>
      </c>
      <c r="B48" s="22">
        <v>4</v>
      </c>
      <c r="C48" s="22">
        <v>3</v>
      </c>
      <c r="D48" s="49">
        <v>16</v>
      </c>
      <c r="E48" s="50">
        <v>4</v>
      </c>
      <c r="F48" s="50">
        <v>3</v>
      </c>
      <c r="G48" s="31" t="s">
        <v>222</v>
      </c>
      <c r="H48" s="25"/>
      <c r="I48" s="136"/>
      <c r="J48" s="131"/>
      <c r="K48" s="131"/>
      <c r="L48" s="153"/>
      <c r="M48" s="156"/>
    </row>
    <row r="49" spans="1:13" ht="12" customHeight="1" thickBot="1">
      <c r="A49" s="21" t="s">
        <v>30</v>
      </c>
      <c r="B49" s="22">
        <v>11</v>
      </c>
      <c r="C49" s="22">
        <v>7</v>
      </c>
      <c r="D49" s="49">
        <v>17</v>
      </c>
      <c r="E49" s="50">
        <v>11</v>
      </c>
      <c r="F49" s="50">
        <v>7</v>
      </c>
      <c r="G49" s="31" t="s">
        <v>30</v>
      </c>
      <c r="H49" s="25"/>
      <c r="I49" s="136"/>
      <c r="J49" s="131"/>
      <c r="K49" s="131"/>
      <c r="L49" s="153"/>
      <c r="M49" s="156"/>
    </row>
    <row r="50" spans="1:13" ht="12" customHeight="1">
      <c r="A50" s="17" t="s">
        <v>139</v>
      </c>
      <c r="B50" s="18">
        <v>8</v>
      </c>
      <c r="C50" s="18">
        <v>3</v>
      </c>
      <c r="D50" s="83">
        <v>18</v>
      </c>
      <c r="E50" s="86">
        <f>SUM(B50:B51)</f>
        <v>9</v>
      </c>
      <c r="F50" s="86">
        <f>SUM(C50:C51)</f>
        <v>4</v>
      </c>
      <c r="G50" s="105" t="s">
        <v>139</v>
      </c>
      <c r="H50" s="126"/>
      <c r="I50" s="136"/>
      <c r="J50" s="131"/>
      <c r="K50" s="131"/>
      <c r="L50" s="153"/>
      <c r="M50" s="156"/>
    </row>
    <row r="51" spans="1:13" ht="12" customHeight="1" thickBot="1">
      <c r="A51" s="19" t="s">
        <v>34</v>
      </c>
      <c r="B51" s="20">
        <v>1</v>
      </c>
      <c r="C51" s="20">
        <v>1</v>
      </c>
      <c r="D51" s="109"/>
      <c r="E51" s="104"/>
      <c r="F51" s="104"/>
      <c r="G51" s="107"/>
      <c r="H51" s="128"/>
      <c r="I51" s="137"/>
      <c r="J51" s="132"/>
      <c r="K51" s="132"/>
      <c r="L51" s="154"/>
      <c r="M51" s="157"/>
    </row>
    <row r="52" spans="1:13" ht="12" customHeight="1" thickBot="1">
      <c r="A52" s="21" t="s">
        <v>27</v>
      </c>
      <c r="B52" s="22">
        <v>9</v>
      </c>
      <c r="C52" s="22">
        <v>5</v>
      </c>
      <c r="D52" s="49">
        <v>19</v>
      </c>
      <c r="E52" s="50">
        <v>9</v>
      </c>
      <c r="F52" s="50">
        <v>5</v>
      </c>
      <c r="G52" s="31" t="s">
        <v>27</v>
      </c>
      <c r="H52" s="25"/>
      <c r="I52" s="144">
        <v>4</v>
      </c>
      <c r="J52" s="133">
        <f>SUM(E52:E66)</f>
        <v>189</v>
      </c>
      <c r="K52" s="133">
        <f>SUM(F52:F66)</f>
        <v>135</v>
      </c>
      <c r="L52" s="133" t="s">
        <v>211</v>
      </c>
      <c r="M52" s="158">
        <v>7900</v>
      </c>
    </row>
    <row r="53" spans="1:13" ht="12" customHeight="1" thickBot="1">
      <c r="A53" s="21" t="s">
        <v>104</v>
      </c>
      <c r="B53" s="22">
        <v>44</v>
      </c>
      <c r="C53" s="22">
        <v>29</v>
      </c>
      <c r="D53" s="49">
        <v>20</v>
      </c>
      <c r="E53" s="50">
        <v>44</v>
      </c>
      <c r="F53" s="50">
        <v>29</v>
      </c>
      <c r="G53" s="31" t="s">
        <v>223</v>
      </c>
      <c r="H53" s="25"/>
      <c r="I53" s="145"/>
      <c r="J53" s="134"/>
      <c r="K53" s="134"/>
      <c r="L53" s="134"/>
      <c r="M53" s="159"/>
    </row>
    <row r="54" spans="1:13" ht="12" customHeight="1" thickBot="1">
      <c r="A54" s="19" t="s">
        <v>148</v>
      </c>
      <c r="B54" s="20">
        <v>6</v>
      </c>
      <c r="C54" s="20">
        <v>5</v>
      </c>
      <c r="D54" s="49">
        <v>21</v>
      </c>
      <c r="E54" s="53">
        <v>6</v>
      </c>
      <c r="F54" s="53">
        <v>5</v>
      </c>
      <c r="G54" s="31" t="s">
        <v>148</v>
      </c>
      <c r="H54" s="58"/>
      <c r="I54" s="146"/>
      <c r="J54" s="93"/>
      <c r="K54" s="93"/>
      <c r="L54" s="93"/>
      <c r="M54" s="161"/>
    </row>
    <row r="55" spans="1:13" ht="12" customHeight="1">
      <c r="A55" s="40" t="s">
        <v>59</v>
      </c>
      <c r="B55" s="41">
        <v>60</v>
      </c>
      <c r="C55" s="41">
        <v>47</v>
      </c>
      <c r="D55" s="125">
        <v>22</v>
      </c>
      <c r="E55" s="116">
        <f>SUM(B55:B57)</f>
        <v>73</v>
      </c>
      <c r="F55" s="116">
        <f>SUM(C55:C57)</f>
        <v>54</v>
      </c>
      <c r="G55" s="121" t="s">
        <v>59</v>
      </c>
      <c r="H55" s="138"/>
      <c r="I55" s="146"/>
      <c r="J55" s="93"/>
      <c r="K55" s="93"/>
      <c r="L55" s="93"/>
      <c r="M55" s="161"/>
    </row>
    <row r="56" spans="1:13" ht="12" customHeight="1">
      <c r="A56" s="38" t="s">
        <v>234</v>
      </c>
      <c r="B56" s="39">
        <v>3</v>
      </c>
      <c r="C56" s="39">
        <v>2</v>
      </c>
      <c r="D56" s="92"/>
      <c r="E56" s="96"/>
      <c r="F56" s="96"/>
      <c r="G56" s="98"/>
      <c r="H56" s="139"/>
      <c r="I56" s="146"/>
      <c r="J56" s="93"/>
      <c r="K56" s="93"/>
      <c r="L56" s="93"/>
      <c r="M56" s="161"/>
    </row>
    <row r="57" spans="1:13" ht="12" customHeight="1" thickBot="1">
      <c r="A57" s="19" t="s">
        <v>60</v>
      </c>
      <c r="B57" s="20">
        <v>10</v>
      </c>
      <c r="C57" s="20">
        <v>5</v>
      </c>
      <c r="D57" s="109"/>
      <c r="E57" s="104"/>
      <c r="F57" s="104"/>
      <c r="G57" s="107"/>
      <c r="H57" s="128"/>
      <c r="I57" s="146"/>
      <c r="J57" s="93"/>
      <c r="K57" s="93"/>
      <c r="L57" s="93"/>
      <c r="M57" s="161"/>
    </row>
    <row r="58" spans="1:13" ht="12" customHeight="1">
      <c r="A58" s="17" t="s">
        <v>36</v>
      </c>
      <c r="B58" s="18">
        <v>6</v>
      </c>
      <c r="C58" s="18">
        <v>5</v>
      </c>
      <c r="D58" s="91">
        <v>23</v>
      </c>
      <c r="E58" s="95">
        <f>SUM(B58:B66)</f>
        <v>57</v>
      </c>
      <c r="F58" s="95">
        <f>SUM(C58:C66)</f>
        <v>42</v>
      </c>
      <c r="G58" s="97" t="s">
        <v>130</v>
      </c>
      <c r="H58" s="99"/>
      <c r="I58" s="146"/>
      <c r="J58" s="93"/>
      <c r="K58" s="93"/>
      <c r="L58" s="93"/>
      <c r="M58" s="161"/>
    </row>
    <row r="59" spans="1:13" ht="12" customHeight="1">
      <c r="A59" s="23" t="s">
        <v>130</v>
      </c>
      <c r="B59" s="14">
        <v>16</v>
      </c>
      <c r="C59" s="14">
        <v>13</v>
      </c>
      <c r="D59" s="92"/>
      <c r="E59" s="96"/>
      <c r="F59" s="96"/>
      <c r="G59" s="98"/>
      <c r="H59" s="100"/>
      <c r="I59" s="146"/>
      <c r="J59" s="93"/>
      <c r="K59" s="93"/>
      <c r="L59" s="93"/>
      <c r="M59" s="161"/>
    </row>
    <row r="60" spans="1:13" ht="12" customHeight="1">
      <c r="A60" s="42" t="s">
        <v>18</v>
      </c>
      <c r="B60" s="43">
        <v>12</v>
      </c>
      <c r="C60" s="43">
        <v>8</v>
      </c>
      <c r="D60" s="92"/>
      <c r="E60" s="96"/>
      <c r="F60" s="96"/>
      <c r="G60" s="98"/>
      <c r="H60" s="100"/>
      <c r="I60" s="146"/>
      <c r="J60" s="93"/>
      <c r="K60" s="93"/>
      <c r="L60" s="93"/>
      <c r="M60" s="161"/>
    </row>
    <row r="61" spans="1:13" ht="12" customHeight="1">
      <c r="A61" s="42" t="s">
        <v>108</v>
      </c>
      <c r="B61" s="43">
        <v>4</v>
      </c>
      <c r="C61" s="43">
        <v>2</v>
      </c>
      <c r="D61" s="92"/>
      <c r="E61" s="96"/>
      <c r="F61" s="96"/>
      <c r="G61" s="98"/>
      <c r="H61" s="100"/>
      <c r="I61" s="146"/>
      <c r="J61" s="93"/>
      <c r="K61" s="93"/>
      <c r="L61" s="93"/>
      <c r="M61" s="161"/>
    </row>
    <row r="62" spans="1:13" ht="12" customHeight="1">
      <c r="A62" s="23" t="s">
        <v>109</v>
      </c>
      <c r="B62" s="14">
        <v>1</v>
      </c>
      <c r="C62" s="14">
        <v>1</v>
      </c>
      <c r="D62" s="92"/>
      <c r="E62" s="96"/>
      <c r="F62" s="96"/>
      <c r="G62" s="98"/>
      <c r="H62" s="100"/>
      <c r="I62" s="146"/>
      <c r="J62" s="93"/>
      <c r="K62" s="93"/>
      <c r="L62" s="93"/>
      <c r="M62" s="161"/>
    </row>
    <row r="63" spans="1:13" ht="12" customHeight="1">
      <c r="A63" s="40" t="s">
        <v>131</v>
      </c>
      <c r="B63" s="41">
        <v>2</v>
      </c>
      <c r="C63" s="41">
        <v>2</v>
      </c>
      <c r="D63" s="93"/>
      <c r="E63" s="93"/>
      <c r="F63" s="93"/>
      <c r="G63" s="93"/>
      <c r="H63" s="101"/>
      <c r="I63" s="146"/>
      <c r="J63" s="93"/>
      <c r="K63" s="93"/>
      <c r="L63" s="93"/>
      <c r="M63" s="161"/>
    </row>
    <row r="64" spans="1:13" ht="12" customHeight="1">
      <c r="A64" s="23" t="s">
        <v>141</v>
      </c>
      <c r="B64" s="14">
        <v>6</v>
      </c>
      <c r="C64" s="14">
        <v>4</v>
      </c>
      <c r="D64" s="93"/>
      <c r="E64" s="93"/>
      <c r="F64" s="93"/>
      <c r="G64" s="93"/>
      <c r="H64" s="101"/>
      <c r="I64" s="146"/>
      <c r="J64" s="93"/>
      <c r="K64" s="93"/>
      <c r="L64" s="93"/>
      <c r="M64" s="161"/>
    </row>
    <row r="65" spans="1:13" ht="12" customHeight="1">
      <c r="A65" s="23" t="s">
        <v>164</v>
      </c>
      <c r="B65" s="14">
        <v>6</v>
      </c>
      <c r="C65" s="14">
        <v>5</v>
      </c>
      <c r="D65" s="93"/>
      <c r="E65" s="93"/>
      <c r="F65" s="93"/>
      <c r="G65" s="93"/>
      <c r="H65" s="101"/>
      <c r="I65" s="146"/>
      <c r="J65" s="93"/>
      <c r="K65" s="93"/>
      <c r="L65" s="93"/>
      <c r="M65" s="161"/>
    </row>
    <row r="66" spans="1:13" ht="12" customHeight="1" thickBot="1">
      <c r="A66" s="19" t="s">
        <v>190</v>
      </c>
      <c r="B66" s="20">
        <v>4</v>
      </c>
      <c r="C66" s="20">
        <v>2</v>
      </c>
      <c r="D66" s="94"/>
      <c r="E66" s="94"/>
      <c r="F66" s="94"/>
      <c r="G66" s="94"/>
      <c r="H66" s="102"/>
      <c r="I66" s="147"/>
      <c r="J66" s="94"/>
      <c r="K66" s="94"/>
      <c r="L66" s="94"/>
      <c r="M66" s="162"/>
    </row>
    <row r="67" spans="1:13" ht="12" customHeight="1">
      <c r="A67" s="17" t="s">
        <v>19</v>
      </c>
      <c r="B67" s="18">
        <v>5</v>
      </c>
      <c r="C67" s="18">
        <v>2</v>
      </c>
      <c r="D67" s="83">
        <v>24</v>
      </c>
      <c r="E67" s="86">
        <f>SUM(B67:B74)</f>
        <v>104</v>
      </c>
      <c r="F67" s="86">
        <f>SUM(C67:C74)</f>
        <v>53</v>
      </c>
      <c r="G67" s="105" t="s">
        <v>224</v>
      </c>
      <c r="H67" s="140"/>
      <c r="I67" s="173">
        <v>5</v>
      </c>
      <c r="J67" s="149">
        <f>SUM(E67:E91)</f>
        <v>765</v>
      </c>
      <c r="K67" s="149">
        <f>SUM(F67:F91)</f>
        <v>332</v>
      </c>
      <c r="L67" s="152" t="s">
        <v>212</v>
      </c>
      <c r="M67" s="158">
        <v>12000</v>
      </c>
    </row>
    <row r="68" spans="1:13" ht="12" customHeight="1">
      <c r="A68" s="23" t="s">
        <v>20</v>
      </c>
      <c r="B68" s="14">
        <v>2</v>
      </c>
      <c r="C68" s="14">
        <v>2</v>
      </c>
      <c r="D68" s="108"/>
      <c r="E68" s="103"/>
      <c r="F68" s="103"/>
      <c r="G68" s="106"/>
      <c r="H68" s="141"/>
      <c r="I68" s="174"/>
      <c r="J68" s="150"/>
      <c r="K68" s="150"/>
      <c r="L68" s="153"/>
      <c r="M68" s="159"/>
    </row>
    <row r="69" spans="1:13" ht="12" customHeight="1">
      <c r="A69" s="23" t="s">
        <v>235</v>
      </c>
      <c r="B69" s="14">
        <v>4</v>
      </c>
      <c r="C69" s="14">
        <v>3</v>
      </c>
      <c r="D69" s="108"/>
      <c r="E69" s="103"/>
      <c r="F69" s="103"/>
      <c r="G69" s="106"/>
      <c r="H69" s="141"/>
      <c r="I69" s="174"/>
      <c r="J69" s="150"/>
      <c r="K69" s="150"/>
      <c r="L69" s="153"/>
      <c r="M69" s="159"/>
    </row>
    <row r="70" spans="1:13" ht="12" customHeight="1">
      <c r="A70" s="23" t="s">
        <v>21</v>
      </c>
      <c r="B70" s="14">
        <v>4</v>
      </c>
      <c r="C70" s="14">
        <v>2</v>
      </c>
      <c r="D70" s="108"/>
      <c r="E70" s="103"/>
      <c r="F70" s="103"/>
      <c r="G70" s="106"/>
      <c r="H70" s="141"/>
      <c r="I70" s="174"/>
      <c r="J70" s="150"/>
      <c r="K70" s="150"/>
      <c r="L70" s="153"/>
      <c r="M70" s="159"/>
    </row>
    <row r="71" spans="1:13" ht="12" customHeight="1">
      <c r="A71" s="23" t="s">
        <v>22</v>
      </c>
      <c r="B71" s="14">
        <v>45</v>
      </c>
      <c r="C71" s="14">
        <v>21</v>
      </c>
      <c r="D71" s="108"/>
      <c r="E71" s="103"/>
      <c r="F71" s="103"/>
      <c r="G71" s="106"/>
      <c r="H71" s="141"/>
      <c r="I71" s="174"/>
      <c r="J71" s="150"/>
      <c r="K71" s="150"/>
      <c r="L71" s="153"/>
      <c r="M71" s="159"/>
    </row>
    <row r="72" spans="1:13" ht="12" customHeight="1">
      <c r="A72" s="23" t="s">
        <v>23</v>
      </c>
      <c r="B72" s="14">
        <v>22</v>
      </c>
      <c r="C72" s="14">
        <v>10</v>
      </c>
      <c r="D72" s="108"/>
      <c r="E72" s="103"/>
      <c r="F72" s="103"/>
      <c r="G72" s="106"/>
      <c r="H72" s="141"/>
      <c r="I72" s="174"/>
      <c r="J72" s="150"/>
      <c r="K72" s="150"/>
      <c r="L72" s="153"/>
      <c r="M72" s="159"/>
    </row>
    <row r="73" spans="1:13" ht="12" customHeight="1">
      <c r="A73" s="23" t="s">
        <v>24</v>
      </c>
      <c r="B73" s="14">
        <v>12</v>
      </c>
      <c r="C73" s="14">
        <v>6</v>
      </c>
      <c r="D73" s="108"/>
      <c r="E73" s="103"/>
      <c r="F73" s="103"/>
      <c r="G73" s="106"/>
      <c r="H73" s="141"/>
      <c r="I73" s="174"/>
      <c r="J73" s="150"/>
      <c r="K73" s="150"/>
      <c r="L73" s="153"/>
      <c r="M73" s="159"/>
    </row>
    <row r="74" spans="1:13" ht="12" customHeight="1" thickBot="1">
      <c r="A74" s="19" t="s">
        <v>25</v>
      </c>
      <c r="B74" s="20">
        <v>10</v>
      </c>
      <c r="C74" s="20">
        <v>7</v>
      </c>
      <c r="D74" s="109"/>
      <c r="E74" s="104"/>
      <c r="F74" s="104"/>
      <c r="G74" s="107"/>
      <c r="H74" s="142"/>
      <c r="I74" s="174"/>
      <c r="J74" s="150"/>
      <c r="K74" s="150"/>
      <c r="L74" s="153"/>
      <c r="M74" s="159"/>
    </row>
    <row r="75" spans="1:13" ht="12" customHeight="1">
      <c r="A75" s="17" t="s">
        <v>192</v>
      </c>
      <c r="B75" s="18">
        <v>15</v>
      </c>
      <c r="C75" s="18">
        <v>6</v>
      </c>
      <c r="D75" s="83">
        <v>25</v>
      </c>
      <c r="E75" s="86">
        <f>SUM(B75:B83)</f>
        <v>143</v>
      </c>
      <c r="F75" s="86">
        <f>SUM(C75:C83)</f>
        <v>61</v>
      </c>
      <c r="G75" s="105" t="s">
        <v>225</v>
      </c>
      <c r="H75" s="140"/>
      <c r="I75" s="174"/>
      <c r="J75" s="150"/>
      <c r="K75" s="150"/>
      <c r="L75" s="153"/>
      <c r="M75" s="159"/>
    </row>
    <row r="76" spans="1:13" ht="12" customHeight="1">
      <c r="A76" s="23" t="s">
        <v>193</v>
      </c>
      <c r="B76" s="14">
        <v>24</v>
      </c>
      <c r="C76" s="14">
        <v>9</v>
      </c>
      <c r="D76" s="108"/>
      <c r="E76" s="103"/>
      <c r="F76" s="103"/>
      <c r="G76" s="106"/>
      <c r="H76" s="141"/>
      <c r="I76" s="174"/>
      <c r="J76" s="150"/>
      <c r="K76" s="150"/>
      <c r="L76" s="153"/>
      <c r="M76" s="159"/>
    </row>
    <row r="77" spans="1:13" ht="12" customHeight="1">
      <c r="A77" s="23" t="s">
        <v>194</v>
      </c>
      <c r="B77" s="14">
        <v>8</v>
      </c>
      <c r="C77" s="14">
        <v>1</v>
      </c>
      <c r="D77" s="108"/>
      <c r="E77" s="103"/>
      <c r="F77" s="103"/>
      <c r="G77" s="106"/>
      <c r="H77" s="141"/>
      <c r="I77" s="174"/>
      <c r="J77" s="150"/>
      <c r="K77" s="150"/>
      <c r="L77" s="153"/>
      <c r="M77" s="159"/>
    </row>
    <row r="78" spans="1:13" ht="12" customHeight="1">
      <c r="A78" s="23" t="s">
        <v>195</v>
      </c>
      <c r="B78" s="14">
        <v>24</v>
      </c>
      <c r="C78" s="14">
        <v>11</v>
      </c>
      <c r="D78" s="108"/>
      <c r="E78" s="103"/>
      <c r="F78" s="103"/>
      <c r="G78" s="106"/>
      <c r="H78" s="141"/>
      <c r="I78" s="174"/>
      <c r="J78" s="150"/>
      <c r="K78" s="150"/>
      <c r="L78" s="153"/>
      <c r="M78" s="159"/>
    </row>
    <row r="79" spans="1:13" ht="12" customHeight="1">
      <c r="A79" s="23" t="s">
        <v>196</v>
      </c>
      <c r="B79" s="14">
        <v>18</v>
      </c>
      <c r="C79" s="14">
        <v>8</v>
      </c>
      <c r="D79" s="108"/>
      <c r="E79" s="103"/>
      <c r="F79" s="103"/>
      <c r="G79" s="106"/>
      <c r="H79" s="141"/>
      <c r="I79" s="174"/>
      <c r="J79" s="150"/>
      <c r="K79" s="150"/>
      <c r="L79" s="153"/>
      <c r="M79" s="159"/>
    </row>
    <row r="80" spans="1:13" ht="12" customHeight="1">
      <c r="A80" s="23" t="s">
        <v>197</v>
      </c>
      <c r="B80" s="14">
        <v>15</v>
      </c>
      <c r="C80" s="14">
        <v>6</v>
      </c>
      <c r="D80" s="108"/>
      <c r="E80" s="103"/>
      <c r="F80" s="103"/>
      <c r="G80" s="106"/>
      <c r="H80" s="141"/>
      <c r="I80" s="174"/>
      <c r="J80" s="150"/>
      <c r="K80" s="150"/>
      <c r="L80" s="153"/>
      <c r="M80" s="159"/>
    </row>
    <row r="81" spans="1:13" ht="12" customHeight="1">
      <c r="A81" s="23" t="s">
        <v>198</v>
      </c>
      <c r="B81" s="14">
        <v>13</v>
      </c>
      <c r="C81" s="14">
        <v>5</v>
      </c>
      <c r="D81" s="108"/>
      <c r="E81" s="103"/>
      <c r="F81" s="103"/>
      <c r="G81" s="106"/>
      <c r="H81" s="141"/>
      <c r="I81" s="174"/>
      <c r="J81" s="150"/>
      <c r="K81" s="150"/>
      <c r="L81" s="153"/>
      <c r="M81" s="159"/>
    </row>
    <row r="82" spans="1:13" ht="12" customHeight="1">
      <c r="A82" s="23" t="s">
        <v>199</v>
      </c>
      <c r="B82" s="14">
        <v>10</v>
      </c>
      <c r="C82" s="14">
        <v>6</v>
      </c>
      <c r="D82" s="108"/>
      <c r="E82" s="103"/>
      <c r="F82" s="103"/>
      <c r="G82" s="106"/>
      <c r="H82" s="141"/>
      <c r="I82" s="174"/>
      <c r="J82" s="150"/>
      <c r="K82" s="150"/>
      <c r="L82" s="153"/>
      <c r="M82" s="159"/>
    </row>
    <row r="83" spans="1:13" ht="12" customHeight="1" thickBot="1">
      <c r="A83" s="19" t="s">
        <v>200</v>
      </c>
      <c r="B83" s="20">
        <v>16</v>
      </c>
      <c r="C83" s="20">
        <v>9</v>
      </c>
      <c r="D83" s="109"/>
      <c r="E83" s="104"/>
      <c r="F83" s="104"/>
      <c r="G83" s="107"/>
      <c r="H83" s="142"/>
      <c r="I83" s="174"/>
      <c r="J83" s="150"/>
      <c r="K83" s="150"/>
      <c r="L83" s="153"/>
      <c r="M83" s="159"/>
    </row>
    <row r="84" spans="1:13" ht="12" customHeight="1">
      <c r="A84" s="17" t="s">
        <v>47</v>
      </c>
      <c r="B84" s="18">
        <v>206</v>
      </c>
      <c r="C84" s="18">
        <v>98</v>
      </c>
      <c r="D84" s="91">
        <v>26</v>
      </c>
      <c r="E84" s="95">
        <f>SUM(B84:B91)</f>
        <v>518</v>
      </c>
      <c r="F84" s="95">
        <f>SUM(C84:C91)</f>
        <v>218</v>
      </c>
      <c r="G84" s="97" t="s">
        <v>47</v>
      </c>
      <c r="H84" s="99"/>
      <c r="I84" s="174"/>
      <c r="J84" s="150"/>
      <c r="K84" s="150"/>
      <c r="L84" s="153"/>
      <c r="M84" s="159"/>
    </row>
    <row r="85" spans="1:13" ht="12" customHeight="1">
      <c r="A85" s="23" t="s">
        <v>91</v>
      </c>
      <c r="B85" s="14">
        <v>33</v>
      </c>
      <c r="C85" s="14">
        <v>12</v>
      </c>
      <c r="D85" s="92"/>
      <c r="E85" s="96"/>
      <c r="F85" s="96"/>
      <c r="G85" s="98"/>
      <c r="H85" s="100"/>
      <c r="I85" s="174"/>
      <c r="J85" s="150"/>
      <c r="K85" s="150"/>
      <c r="L85" s="153"/>
      <c r="M85" s="159"/>
    </row>
    <row r="86" spans="1:13" ht="12" customHeight="1">
      <c r="A86" s="42" t="s">
        <v>254</v>
      </c>
      <c r="B86" s="43">
        <v>54</v>
      </c>
      <c r="C86" s="43">
        <v>21</v>
      </c>
      <c r="D86" s="92"/>
      <c r="E86" s="96"/>
      <c r="F86" s="96"/>
      <c r="G86" s="98"/>
      <c r="H86" s="100"/>
      <c r="I86" s="174"/>
      <c r="J86" s="150"/>
      <c r="K86" s="150"/>
      <c r="L86" s="153"/>
      <c r="M86" s="159"/>
    </row>
    <row r="87" spans="1:13" ht="12" customHeight="1">
      <c r="A87" s="23" t="s">
        <v>112</v>
      </c>
      <c r="B87" s="14">
        <v>40</v>
      </c>
      <c r="C87" s="14">
        <v>15</v>
      </c>
      <c r="D87" s="92"/>
      <c r="E87" s="96"/>
      <c r="F87" s="96"/>
      <c r="G87" s="98"/>
      <c r="H87" s="100"/>
      <c r="I87" s="174"/>
      <c r="J87" s="150"/>
      <c r="K87" s="150"/>
      <c r="L87" s="153"/>
      <c r="M87" s="159"/>
    </row>
    <row r="88" spans="1:13" ht="12" customHeight="1">
      <c r="A88" s="40" t="s">
        <v>201</v>
      </c>
      <c r="B88" s="41">
        <v>143</v>
      </c>
      <c r="C88" s="41">
        <v>56</v>
      </c>
      <c r="D88" s="93"/>
      <c r="E88" s="93"/>
      <c r="F88" s="93"/>
      <c r="G88" s="93"/>
      <c r="H88" s="101"/>
      <c r="I88" s="174"/>
      <c r="J88" s="150"/>
      <c r="K88" s="150"/>
      <c r="L88" s="153"/>
      <c r="M88" s="159"/>
    </row>
    <row r="89" spans="1:13" ht="12" customHeight="1">
      <c r="A89" s="23" t="s">
        <v>50</v>
      </c>
      <c r="B89" s="14">
        <v>4</v>
      </c>
      <c r="C89" s="14">
        <v>1</v>
      </c>
      <c r="D89" s="93"/>
      <c r="E89" s="93"/>
      <c r="F89" s="93"/>
      <c r="G89" s="93"/>
      <c r="H89" s="101"/>
      <c r="I89" s="174"/>
      <c r="J89" s="150"/>
      <c r="K89" s="150"/>
      <c r="L89" s="153"/>
      <c r="M89" s="159"/>
    </row>
    <row r="90" spans="1:13" ht="12" customHeight="1">
      <c r="A90" s="23" t="s">
        <v>191</v>
      </c>
      <c r="B90" s="14">
        <v>6</v>
      </c>
      <c r="C90" s="14">
        <v>3</v>
      </c>
      <c r="D90" s="93"/>
      <c r="E90" s="93"/>
      <c r="F90" s="93"/>
      <c r="G90" s="93"/>
      <c r="H90" s="101"/>
      <c r="I90" s="174"/>
      <c r="J90" s="150"/>
      <c r="K90" s="150"/>
      <c r="L90" s="153"/>
      <c r="M90" s="159"/>
    </row>
    <row r="91" spans="1:13" ht="12" customHeight="1" thickBot="1">
      <c r="A91" s="19" t="s">
        <v>255</v>
      </c>
      <c r="B91" s="20">
        <v>32</v>
      </c>
      <c r="C91" s="20">
        <v>12</v>
      </c>
      <c r="D91" s="94"/>
      <c r="E91" s="94"/>
      <c r="F91" s="94"/>
      <c r="G91" s="94"/>
      <c r="H91" s="102"/>
      <c r="I91" s="175"/>
      <c r="J91" s="151"/>
      <c r="K91" s="151"/>
      <c r="L91" s="154"/>
      <c r="M91" s="160"/>
    </row>
    <row r="92" spans="1:13" ht="24" customHeight="1" thickBot="1">
      <c r="A92" s="15"/>
      <c r="B92" s="15"/>
      <c r="C92" s="15"/>
      <c r="D92" s="61"/>
      <c r="E92" s="61"/>
      <c r="F92" s="61"/>
      <c r="G92" s="61"/>
      <c r="H92" s="61"/>
      <c r="I92" s="1"/>
      <c r="J92" s="3"/>
      <c r="K92" s="3"/>
      <c r="L92" s="27"/>
      <c r="M92" s="46"/>
    </row>
    <row r="93" spans="1:13" ht="12" customHeight="1">
      <c r="A93" s="17" t="s">
        <v>120</v>
      </c>
      <c r="B93" s="18">
        <v>41</v>
      </c>
      <c r="C93" s="18">
        <v>23</v>
      </c>
      <c r="D93" s="83">
        <v>27</v>
      </c>
      <c r="E93" s="86">
        <f>SUM(B93:B99)</f>
        <v>221</v>
      </c>
      <c r="F93" s="86">
        <f>SUM(C93:C99)</f>
        <v>105</v>
      </c>
      <c r="G93" s="105" t="s">
        <v>120</v>
      </c>
      <c r="H93" s="126"/>
      <c r="I93" s="166">
        <v>6</v>
      </c>
      <c r="J93" s="163">
        <f>SUM(E93:E107)</f>
        <v>280</v>
      </c>
      <c r="K93" s="163">
        <f>SUM(F93:F107)</f>
        <v>137</v>
      </c>
      <c r="L93" s="170" t="s">
        <v>282</v>
      </c>
      <c r="M93" s="158">
        <v>16700</v>
      </c>
    </row>
    <row r="94" spans="1:13" ht="12" customHeight="1">
      <c r="A94" s="23" t="s">
        <v>236</v>
      </c>
      <c r="B94" s="14">
        <v>2</v>
      </c>
      <c r="C94" s="14">
        <v>1</v>
      </c>
      <c r="D94" s="108"/>
      <c r="E94" s="103"/>
      <c r="F94" s="103"/>
      <c r="G94" s="106"/>
      <c r="H94" s="127"/>
      <c r="I94" s="167"/>
      <c r="J94" s="164"/>
      <c r="K94" s="164"/>
      <c r="L94" s="171"/>
      <c r="M94" s="159"/>
    </row>
    <row r="95" spans="1:13" ht="12" customHeight="1">
      <c r="A95" s="23" t="s">
        <v>237</v>
      </c>
      <c r="B95" s="14">
        <v>3</v>
      </c>
      <c r="C95" s="14">
        <v>2</v>
      </c>
      <c r="D95" s="108"/>
      <c r="E95" s="103"/>
      <c r="F95" s="103"/>
      <c r="G95" s="106"/>
      <c r="H95" s="127"/>
      <c r="I95" s="167"/>
      <c r="J95" s="164"/>
      <c r="K95" s="164"/>
      <c r="L95" s="171"/>
      <c r="M95" s="159"/>
    </row>
    <row r="96" spans="1:13" ht="12" customHeight="1">
      <c r="A96" s="23" t="s">
        <v>121</v>
      </c>
      <c r="B96" s="14">
        <v>4</v>
      </c>
      <c r="C96" s="14">
        <v>2</v>
      </c>
      <c r="D96" s="108"/>
      <c r="E96" s="103"/>
      <c r="F96" s="103"/>
      <c r="G96" s="106"/>
      <c r="H96" s="127"/>
      <c r="I96" s="167"/>
      <c r="J96" s="164"/>
      <c r="K96" s="164"/>
      <c r="L96" s="171"/>
      <c r="M96" s="159"/>
    </row>
    <row r="97" spans="1:13" ht="12" customHeight="1">
      <c r="A97" s="23" t="s">
        <v>122</v>
      </c>
      <c r="B97" s="14">
        <v>5</v>
      </c>
      <c r="C97" s="14">
        <v>2</v>
      </c>
      <c r="D97" s="108"/>
      <c r="E97" s="103"/>
      <c r="F97" s="103"/>
      <c r="G97" s="106"/>
      <c r="H97" s="127"/>
      <c r="I97" s="167"/>
      <c r="J97" s="164"/>
      <c r="K97" s="164"/>
      <c r="L97" s="171"/>
      <c r="M97" s="159"/>
    </row>
    <row r="98" spans="1:13" ht="12" customHeight="1">
      <c r="A98" s="23" t="s">
        <v>132</v>
      </c>
      <c r="B98" s="14">
        <v>157</v>
      </c>
      <c r="C98" s="14">
        <v>71</v>
      </c>
      <c r="D98" s="108"/>
      <c r="E98" s="103"/>
      <c r="F98" s="103"/>
      <c r="G98" s="106"/>
      <c r="H98" s="127"/>
      <c r="I98" s="167"/>
      <c r="J98" s="164"/>
      <c r="K98" s="164"/>
      <c r="L98" s="171"/>
      <c r="M98" s="159"/>
    </row>
    <row r="99" spans="1:13" ht="12" customHeight="1" thickBot="1">
      <c r="A99" s="19" t="s">
        <v>123</v>
      </c>
      <c r="B99" s="20">
        <v>9</v>
      </c>
      <c r="C99" s="20">
        <v>4</v>
      </c>
      <c r="D99" s="109"/>
      <c r="E99" s="104"/>
      <c r="F99" s="104"/>
      <c r="G99" s="107"/>
      <c r="H99" s="128"/>
      <c r="I99" s="167"/>
      <c r="J99" s="164"/>
      <c r="K99" s="164"/>
      <c r="L99" s="171"/>
      <c r="M99" s="159"/>
    </row>
    <row r="100" spans="1:13" ht="12" customHeight="1">
      <c r="A100" s="17" t="s">
        <v>63</v>
      </c>
      <c r="B100" s="18">
        <v>12</v>
      </c>
      <c r="C100" s="18">
        <v>5</v>
      </c>
      <c r="D100" s="83">
        <v>28</v>
      </c>
      <c r="E100" s="86">
        <f>SUM(B100:B105)</f>
        <v>39</v>
      </c>
      <c r="F100" s="86">
        <f>SUM(C100:C105)</f>
        <v>20</v>
      </c>
      <c r="G100" s="105" t="s">
        <v>231</v>
      </c>
      <c r="H100" s="126"/>
      <c r="I100" s="167"/>
      <c r="J100" s="164"/>
      <c r="K100" s="164"/>
      <c r="L100" s="171"/>
      <c r="M100" s="159"/>
    </row>
    <row r="101" spans="1:13" ht="12" customHeight="1">
      <c r="A101" s="23" t="s">
        <v>107</v>
      </c>
      <c r="B101" s="14">
        <v>2</v>
      </c>
      <c r="C101" s="14">
        <v>1</v>
      </c>
      <c r="D101" s="108"/>
      <c r="E101" s="103"/>
      <c r="F101" s="103"/>
      <c r="G101" s="106"/>
      <c r="H101" s="127"/>
      <c r="I101" s="167"/>
      <c r="J101" s="164"/>
      <c r="K101" s="164"/>
      <c r="L101" s="171"/>
      <c r="M101" s="159"/>
    </row>
    <row r="102" spans="1:13" ht="12" customHeight="1">
      <c r="A102" s="23" t="s">
        <v>110</v>
      </c>
      <c r="B102" s="14">
        <v>10</v>
      </c>
      <c r="C102" s="14">
        <v>3</v>
      </c>
      <c r="D102" s="108"/>
      <c r="E102" s="103"/>
      <c r="F102" s="103"/>
      <c r="G102" s="106"/>
      <c r="H102" s="127"/>
      <c r="I102" s="167"/>
      <c r="J102" s="164"/>
      <c r="K102" s="164"/>
      <c r="L102" s="171"/>
      <c r="M102" s="159"/>
    </row>
    <row r="103" spans="1:13" ht="12" customHeight="1">
      <c r="A103" s="23" t="s">
        <v>117</v>
      </c>
      <c r="B103" s="14">
        <v>2</v>
      </c>
      <c r="C103" s="14">
        <v>2</v>
      </c>
      <c r="D103" s="108"/>
      <c r="E103" s="103"/>
      <c r="F103" s="103"/>
      <c r="G103" s="106"/>
      <c r="H103" s="127"/>
      <c r="I103" s="167"/>
      <c r="J103" s="164"/>
      <c r="K103" s="164"/>
      <c r="L103" s="171"/>
      <c r="M103" s="159"/>
    </row>
    <row r="104" spans="1:13" ht="12" customHeight="1">
      <c r="A104" s="23" t="s">
        <v>28</v>
      </c>
      <c r="B104" s="14">
        <v>7</v>
      </c>
      <c r="C104" s="14">
        <v>5</v>
      </c>
      <c r="D104" s="108"/>
      <c r="E104" s="103"/>
      <c r="F104" s="103"/>
      <c r="G104" s="106"/>
      <c r="H104" s="127"/>
      <c r="I104" s="167"/>
      <c r="J104" s="164"/>
      <c r="K104" s="164"/>
      <c r="L104" s="171"/>
      <c r="M104" s="159"/>
    </row>
    <row r="105" spans="1:13" ht="12" customHeight="1" thickBot="1">
      <c r="A105" s="19" t="s">
        <v>106</v>
      </c>
      <c r="B105" s="20">
        <v>6</v>
      </c>
      <c r="C105" s="20">
        <v>4</v>
      </c>
      <c r="D105" s="109"/>
      <c r="E105" s="104"/>
      <c r="F105" s="104"/>
      <c r="G105" s="107"/>
      <c r="H105" s="128"/>
      <c r="I105" s="167"/>
      <c r="J105" s="164"/>
      <c r="K105" s="164"/>
      <c r="L105" s="171"/>
      <c r="M105" s="159"/>
    </row>
    <row r="106" spans="1:13" ht="12" customHeight="1">
      <c r="A106" s="17" t="s">
        <v>185</v>
      </c>
      <c r="B106" s="18">
        <v>7</v>
      </c>
      <c r="C106" s="18">
        <v>4</v>
      </c>
      <c r="D106" s="83">
        <v>29</v>
      </c>
      <c r="E106" s="86">
        <f>SUM(B106:B107)</f>
        <v>20</v>
      </c>
      <c r="F106" s="86">
        <f>SUM(C106:C107)</f>
        <v>12</v>
      </c>
      <c r="G106" s="105" t="s">
        <v>185</v>
      </c>
      <c r="H106" s="126"/>
      <c r="I106" s="167"/>
      <c r="J106" s="164"/>
      <c r="K106" s="164"/>
      <c r="L106" s="171"/>
      <c r="M106" s="159"/>
    </row>
    <row r="107" spans="1:13" ht="12" customHeight="1" thickBot="1">
      <c r="A107" s="19" t="s">
        <v>186</v>
      </c>
      <c r="B107" s="20">
        <v>13</v>
      </c>
      <c r="C107" s="20">
        <v>8</v>
      </c>
      <c r="D107" s="176"/>
      <c r="E107" s="176"/>
      <c r="F107" s="176"/>
      <c r="G107" s="176"/>
      <c r="H107" s="128"/>
      <c r="I107" s="168"/>
      <c r="J107" s="165"/>
      <c r="K107" s="165"/>
      <c r="L107" s="172"/>
      <c r="M107" s="160"/>
    </row>
    <row r="108" spans="1:13" ht="12" customHeight="1" thickBot="1">
      <c r="A108" s="59" t="s">
        <v>162</v>
      </c>
      <c r="B108" s="60">
        <v>45</v>
      </c>
      <c r="C108" s="60">
        <v>23</v>
      </c>
      <c r="D108" s="69">
        <v>30</v>
      </c>
      <c r="E108" s="68">
        <v>45</v>
      </c>
      <c r="F108" s="68">
        <v>23</v>
      </c>
      <c r="G108" s="65" t="s">
        <v>162</v>
      </c>
      <c r="H108" s="71"/>
      <c r="I108" s="144">
        <v>7</v>
      </c>
      <c r="J108" s="133">
        <f>SUM(E108:E123)</f>
        <v>229</v>
      </c>
      <c r="K108" s="133">
        <f>SUM(F108:F123)</f>
        <v>118</v>
      </c>
      <c r="L108" s="133" t="s">
        <v>213</v>
      </c>
      <c r="M108" s="158">
        <v>5300</v>
      </c>
    </row>
    <row r="109" spans="1:13" ht="12" customHeight="1">
      <c r="A109" s="17" t="s">
        <v>181</v>
      </c>
      <c r="B109" s="18">
        <v>3</v>
      </c>
      <c r="C109" s="18">
        <v>2</v>
      </c>
      <c r="D109" s="83">
        <v>31</v>
      </c>
      <c r="E109" s="86">
        <f>SUM(B109:B112)</f>
        <v>98</v>
      </c>
      <c r="F109" s="86">
        <f>SUM(C109:C112)</f>
        <v>52</v>
      </c>
      <c r="G109" s="105" t="s">
        <v>226</v>
      </c>
      <c r="H109" s="126"/>
      <c r="I109" s="145"/>
      <c r="J109" s="134"/>
      <c r="K109" s="134"/>
      <c r="L109" s="134"/>
      <c r="M109" s="159"/>
    </row>
    <row r="110" spans="1:13" ht="12" customHeight="1">
      <c r="A110" s="23" t="s">
        <v>182</v>
      </c>
      <c r="B110" s="14">
        <v>33</v>
      </c>
      <c r="C110" s="14">
        <v>21</v>
      </c>
      <c r="D110" s="108"/>
      <c r="E110" s="103"/>
      <c r="F110" s="103"/>
      <c r="G110" s="106"/>
      <c r="H110" s="127"/>
      <c r="I110" s="145"/>
      <c r="J110" s="134"/>
      <c r="K110" s="134"/>
      <c r="L110" s="134"/>
      <c r="M110" s="159"/>
    </row>
    <row r="111" spans="1:13" ht="12" customHeight="1">
      <c r="A111" s="23" t="s">
        <v>183</v>
      </c>
      <c r="B111" s="14">
        <v>17</v>
      </c>
      <c r="C111" s="14">
        <v>5</v>
      </c>
      <c r="D111" s="108"/>
      <c r="E111" s="103"/>
      <c r="F111" s="103"/>
      <c r="G111" s="106"/>
      <c r="H111" s="127"/>
      <c r="I111" s="145"/>
      <c r="J111" s="134"/>
      <c r="K111" s="134"/>
      <c r="L111" s="134"/>
      <c r="M111" s="159"/>
    </row>
    <row r="112" spans="1:13" ht="12" customHeight="1" thickBot="1">
      <c r="A112" s="19" t="s">
        <v>184</v>
      </c>
      <c r="B112" s="20">
        <v>45</v>
      </c>
      <c r="C112" s="20">
        <v>24</v>
      </c>
      <c r="D112" s="109"/>
      <c r="E112" s="104"/>
      <c r="F112" s="104"/>
      <c r="G112" s="107"/>
      <c r="H112" s="128"/>
      <c r="I112" s="145"/>
      <c r="J112" s="134"/>
      <c r="K112" s="134"/>
      <c r="L112" s="134"/>
      <c r="M112" s="159"/>
    </row>
    <row r="113" spans="1:13" ht="12" customHeight="1">
      <c r="A113" s="17" t="s">
        <v>5</v>
      </c>
      <c r="B113" s="18">
        <v>18</v>
      </c>
      <c r="C113" s="18">
        <v>10</v>
      </c>
      <c r="D113" s="91">
        <v>32</v>
      </c>
      <c r="E113" s="95">
        <f>SUM(B113:B123)</f>
        <v>86</v>
      </c>
      <c r="F113" s="95">
        <f>SUM(C113:C123)</f>
        <v>43</v>
      </c>
      <c r="G113" s="97" t="s">
        <v>258</v>
      </c>
      <c r="H113" s="99"/>
      <c r="I113" s="146"/>
      <c r="J113" s="93"/>
      <c r="K113" s="93"/>
      <c r="L113" s="93"/>
      <c r="M113" s="161"/>
    </row>
    <row r="114" spans="1:13" ht="12" customHeight="1">
      <c r="A114" s="40" t="s">
        <v>8</v>
      </c>
      <c r="B114" s="41">
        <v>9</v>
      </c>
      <c r="C114" s="41">
        <v>4</v>
      </c>
      <c r="D114" s="93"/>
      <c r="E114" s="93"/>
      <c r="F114" s="93"/>
      <c r="G114" s="93"/>
      <c r="H114" s="101"/>
      <c r="I114" s="146"/>
      <c r="J114" s="93"/>
      <c r="K114" s="93"/>
      <c r="L114" s="93"/>
      <c r="M114" s="161"/>
    </row>
    <row r="115" spans="1:13" ht="12" customHeight="1">
      <c r="A115" s="23" t="s">
        <v>11</v>
      </c>
      <c r="B115" s="14">
        <v>18</v>
      </c>
      <c r="C115" s="14">
        <v>8</v>
      </c>
      <c r="D115" s="93"/>
      <c r="E115" s="93"/>
      <c r="F115" s="93"/>
      <c r="G115" s="93"/>
      <c r="H115" s="101"/>
      <c r="I115" s="146"/>
      <c r="J115" s="93"/>
      <c r="K115" s="93"/>
      <c r="L115" s="93"/>
      <c r="M115" s="161"/>
    </row>
    <row r="116" spans="1:13" ht="12" customHeight="1">
      <c r="A116" s="23" t="s">
        <v>12</v>
      </c>
      <c r="B116" s="14">
        <v>12</v>
      </c>
      <c r="C116" s="14">
        <v>5</v>
      </c>
      <c r="D116" s="93"/>
      <c r="E116" s="93"/>
      <c r="F116" s="93"/>
      <c r="G116" s="93"/>
      <c r="H116" s="101"/>
      <c r="I116" s="146"/>
      <c r="J116" s="93"/>
      <c r="K116" s="93"/>
      <c r="L116" s="93"/>
      <c r="M116" s="161"/>
    </row>
    <row r="117" spans="1:13" ht="12" customHeight="1">
      <c r="A117" s="23" t="s">
        <v>14</v>
      </c>
      <c r="B117" s="14">
        <v>6</v>
      </c>
      <c r="C117" s="14">
        <v>4</v>
      </c>
      <c r="D117" s="93"/>
      <c r="E117" s="93"/>
      <c r="F117" s="93"/>
      <c r="G117" s="93"/>
      <c r="H117" s="101"/>
      <c r="I117" s="146"/>
      <c r="J117" s="93"/>
      <c r="K117" s="93"/>
      <c r="L117" s="93"/>
      <c r="M117" s="161"/>
    </row>
    <row r="118" spans="1:13" ht="12" customHeight="1">
      <c r="A118" s="23" t="s">
        <v>6</v>
      </c>
      <c r="B118" s="14">
        <v>2</v>
      </c>
      <c r="C118" s="14">
        <v>2</v>
      </c>
      <c r="D118" s="93"/>
      <c r="E118" s="93"/>
      <c r="F118" s="93"/>
      <c r="G118" s="93"/>
      <c r="H118" s="101"/>
      <c r="I118" s="146"/>
      <c r="J118" s="93"/>
      <c r="K118" s="93"/>
      <c r="L118" s="93"/>
      <c r="M118" s="161"/>
    </row>
    <row r="119" spans="1:13" ht="12" customHeight="1">
      <c r="A119" s="23" t="s">
        <v>4</v>
      </c>
      <c r="B119" s="14">
        <v>2</v>
      </c>
      <c r="C119" s="14">
        <v>1</v>
      </c>
      <c r="D119" s="93"/>
      <c r="E119" s="93"/>
      <c r="F119" s="93"/>
      <c r="G119" s="93"/>
      <c r="H119" s="101"/>
      <c r="I119" s="146"/>
      <c r="J119" s="93"/>
      <c r="K119" s="93"/>
      <c r="L119" s="93"/>
      <c r="M119" s="161"/>
    </row>
    <row r="120" spans="1:13" ht="12" customHeight="1">
      <c r="A120" s="23" t="s">
        <v>9</v>
      </c>
      <c r="B120" s="14">
        <v>8</v>
      </c>
      <c r="C120" s="14">
        <v>4</v>
      </c>
      <c r="D120" s="93"/>
      <c r="E120" s="93"/>
      <c r="F120" s="93"/>
      <c r="G120" s="93"/>
      <c r="H120" s="101"/>
      <c r="I120" s="146"/>
      <c r="J120" s="93"/>
      <c r="K120" s="93"/>
      <c r="L120" s="93"/>
      <c r="M120" s="161"/>
    </row>
    <row r="121" spans="1:13" ht="12" customHeight="1">
      <c r="A121" s="23" t="s">
        <v>10</v>
      </c>
      <c r="B121" s="14">
        <v>4</v>
      </c>
      <c r="C121" s="14">
        <v>2</v>
      </c>
      <c r="D121" s="93"/>
      <c r="E121" s="93"/>
      <c r="F121" s="93"/>
      <c r="G121" s="93"/>
      <c r="H121" s="101"/>
      <c r="I121" s="146"/>
      <c r="J121" s="93"/>
      <c r="K121" s="93"/>
      <c r="L121" s="93"/>
      <c r="M121" s="161"/>
    </row>
    <row r="122" spans="1:13" ht="12" customHeight="1">
      <c r="A122" s="23" t="s">
        <v>13</v>
      </c>
      <c r="B122" s="14">
        <v>2</v>
      </c>
      <c r="C122" s="14">
        <v>1</v>
      </c>
      <c r="D122" s="93"/>
      <c r="E122" s="93"/>
      <c r="F122" s="93"/>
      <c r="G122" s="93"/>
      <c r="H122" s="101"/>
      <c r="I122" s="146"/>
      <c r="J122" s="93"/>
      <c r="K122" s="93"/>
      <c r="L122" s="93"/>
      <c r="M122" s="161"/>
    </row>
    <row r="123" spans="1:13" ht="12" customHeight="1" thickBot="1">
      <c r="A123" s="19" t="s">
        <v>7</v>
      </c>
      <c r="B123" s="20">
        <v>5</v>
      </c>
      <c r="C123" s="20">
        <v>2</v>
      </c>
      <c r="D123" s="94"/>
      <c r="E123" s="94"/>
      <c r="F123" s="94"/>
      <c r="G123" s="94"/>
      <c r="H123" s="102"/>
      <c r="I123" s="147"/>
      <c r="J123" s="94"/>
      <c r="K123" s="94"/>
      <c r="L123" s="94"/>
      <c r="M123" s="162"/>
    </row>
    <row r="124" spans="1:13" s="4" customFormat="1" ht="206.25" customHeight="1" thickBot="1">
      <c r="A124" s="15"/>
      <c r="B124" s="15"/>
      <c r="C124" s="15"/>
      <c r="D124" s="1"/>
      <c r="E124" s="48"/>
      <c r="F124" s="48"/>
      <c r="G124" s="32"/>
      <c r="H124" s="24"/>
      <c r="I124" s="1"/>
      <c r="J124" s="24"/>
      <c r="K124" s="24"/>
      <c r="L124" s="27"/>
      <c r="M124" s="30"/>
    </row>
    <row r="125" spans="1:13" ht="12" customHeight="1">
      <c r="A125" s="17" t="s">
        <v>42</v>
      </c>
      <c r="B125" s="18">
        <v>22</v>
      </c>
      <c r="C125" s="18">
        <v>10</v>
      </c>
      <c r="D125" s="83">
        <v>33</v>
      </c>
      <c r="E125" s="86">
        <f>SUM(B125:B127)</f>
        <v>40</v>
      </c>
      <c r="F125" s="86">
        <f>SUM(C125:C127)</f>
        <v>21</v>
      </c>
      <c r="G125" s="105" t="s">
        <v>42</v>
      </c>
      <c r="H125" s="140"/>
      <c r="I125" s="173">
        <v>8</v>
      </c>
      <c r="J125" s="149">
        <f>SUM(E125:E159)</f>
        <v>1035</v>
      </c>
      <c r="K125" s="149">
        <f>SUM(F125:F159)</f>
        <v>459</v>
      </c>
      <c r="L125" s="179" t="s">
        <v>261</v>
      </c>
      <c r="M125" s="158">
        <v>10000</v>
      </c>
    </row>
    <row r="126" spans="1:13" ht="12" customHeight="1">
      <c r="A126" s="23" t="s">
        <v>43</v>
      </c>
      <c r="B126" s="14">
        <v>13</v>
      </c>
      <c r="C126" s="14">
        <v>7</v>
      </c>
      <c r="D126" s="108"/>
      <c r="E126" s="103"/>
      <c r="F126" s="103"/>
      <c r="G126" s="106"/>
      <c r="H126" s="141"/>
      <c r="I126" s="174"/>
      <c r="J126" s="150"/>
      <c r="K126" s="150"/>
      <c r="L126" s="153"/>
      <c r="M126" s="159"/>
    </row>
    <row r="127" spans="1:13" ht="10.5" customHeight="1" thickBot="1">
      <c r="A127" s="19" t="s">
        <v>44</v>
      </c>
      <c r="B127" s="20">
        <v>5</v>
      </c>
      <c r="C127" s="20">
        <v>4</v>
      </c>
      <c r="D127" s="109"/>
      <c r="E127" s="104"/>
      <c r="F127" s="104"/>
      <c r="G127" s="107"/>
      <c r="H127" s="142"/>
      <c r="I127" s="174"/>
      <c r="J127" s="150"/>
      <c r="K127" s="150"/>
      <c r="L127" s="153"/>
      <c r="M127" s="159"/>
    </row>
    <row r="128" spans="1:13" ht="133.5" customHeight="1" hidden="1" thickBot="1">
      <c r="A128" s="39"/>
      <c r="B128" s="39"/>
      <c r="C128" s="39"/>
      <c r="D128" s="66"/>
      <c r="E128" s="67"/>
      <c r="F128" s="67"/>
      <c r="G128" s="64"/>
      <c r="H128" s="70"/>
      <c r="I128" s="174"/>
      <c r="J128" s="150"/>
      <c r="K128" s="150"/>
      <c r="L128" s="153"/>
      <c r="M128" s="159"/>
    </row>
    <row r="129" spans="1:13" ht="12" customHeight="1">
      <c r="A129" s="17" t="s">
        <v>135</v>
      </c>
      <c r="B129" s="18">
        <v>12</v>
      </c>
      <c r="C129" s="18">
        <v>4</v>
      </c>
      <c r="D129" s="83">
        <v>34</v>
      </c>
      <c r="E129" s="86">
        <f>SUM(B129:B130)</f>
        <v>20</v>
      </c>
      <c r="F129" s="86">
        <f>SUM(C129:C130)</f>
        <v>8</v>
      </c>
      <c r="G129" s="105" t="s">
        <v>135</v>
      </c>
      <c r="H129" s="140"/>
      <c r="I129" s="174"/>
      <c r="J129" s="150"/>
      <c r="K129" s="150"/>
      <c r="L129" s="153"/>
      <c r="M129" s="159"/>
    </row>
    <row r="130" spans="1:13" ht="12" customHeight="1" thickBot="1">
      <c r="A130" s="19" t="s">
        <v>136</v>
      </c>
      <c r="B130" s="20">
        <v>8</v>
      </c>
      <c r="C130" s="20">
        <v>4</v>
      </c>
      <c r="D130" s="109"/>
      <c r="E130" s="104"/>
      <c r="F130" s="104"/>
      <c r="G130" s="107"/>
      <c r="H130" s="142"/>
      <c r="I130" s="174"/>
      <c r="J130" s="150"/>
      <c r="K130" s="150"/>
      <c r="L130" s="153"/>
      <c r="M130" s="159"/>
    </row>
    <row r="131" spans="1:13" ht="12" customHeight="1">
      <c r="A131" s="17" t="s">
        <v>175</v>
      </c>
      <c r="B131" s="18">
        <v>61</v>
      </c>
      <c r="C131" s="18">
        <v>32</v>
      </c>
      <c r="D131" s="83">
        <v>35</v>
      </c>
      <c r="E131" s="86">
        <f>SUM(B131:B132)</f>
        <v>71</v>
      </c>
      <c r="F131" s="86">
        <f>SUM(C131:C132)</f>
        <v>37</v>
      </c>
      <c r="G131" s="105" t="s">
        <v>175</v>
      </c>
      <c r="H131" s="140"/>
      <c r="I131" s="174"/>
      <c r="J131" s="150"/>
      <c r="K131" s="150"/>
      <c r="L131" s="153"/>
      <c r="M131" s="159"/>
    </row>
    <row r="132" spans="1:13" ht="12" customHeight="1" thickBot="1">
      <c r="A132" s="19" t="s">
        <v>177</v>
      </c>
      <c r="B132" s="20">
        <v>10</v>
      </c>
      <c r="C132" s="20">
        <v>5</v>
      </c>
      <c r="D132" s="109"/>
      <c r="E132" s="104"/>
      <c r="F132" s="104"/>
      <c r="G132" s="107"/>
      <c r="H132" s="142"/>
      <c r="I132" s="174"/>
      <c r="J132" s="150"/>
      <c r="K132" s="150"/>
      <c r="L132" s="153"/>
      <c r="M132" s="159"/>
    </row>
    <row r="133" spans="1:13" ht="12" customHeight="1" thickBot="1">
      <c r="A133" s="21" t="s">
        <v>176</v>
      </c>
      <c r="B133" s="22">
        <v>39</v>
      </c>
      <c r="C133" s="22">
        <v>14</v>
      </c>
      <c r="D133" s="49">
        <v>36</v>
      </c>
      <c r="E133" s="50">
        <v>39</v>
      </c>
      <c r="F133" s="50">
        <v>14</v>
      </c>
      <c r="G133" s="31" t="s">
        <v>227</v>
      </c>
      <c r="H133" s="54"/>
      <c r="I133" s="174"/>
      <c r="J133" s="150"/>
      <c r="K133" s="150"/>
      <c r="L133" s="153"/>
      <c r="M133" s="159"/>
    </row>
    <row r="134" spans="1:13" ht="12" customHeight="1">
      <c r="A134" s="17" t="s">
        <v>159</v>
      </c>
      <c r="B134" s="18">
        <v>23</v>
      </c>
      <c r="C134" s="18">
        <v>9</v>
      </c>
      <c r="D134" s="83">
        <v>37</v>
      </c>
      <c r="E134" s="86">
        <f>SUM(B134:B138)</f>
        <v>79</v>
      </c>
      <c r="F134" s="86">
        <f>SUM(C134:C138)</f>
        <v>35</v>
      </c>
      <c r="G134" s="105" t="s">
        <v>159</v>
      </c>
      <c r="H134" s="126"/>
      <c r="I134" s="174"/>
      <c r="J134" s="150"/>
      <c r="K134" s="150"/>
      <c r="L134" s="153"/>
      <c r="M134" s="159"/>
    </row>
    <row r="135" spans="1:13" ht="12" customHeight="1">
      <c r="A135" s="23" t="s">
        <v>160</v>
      </c>
      <c r="B135" s="14">
        <v>3</v>
      </c>
      <c r="C135" s="14">
        <v>1</v>
      </c>
      <c r="D135" s="108"/>
      <c r="E135" s="103"/>
      <c r="F135" s="103"/>
      <c r="G135" s="106"/>
      <c r="H135" s="127"/>
      <c r="I135" s="174"/>
      <c r="J135" s="150"/>
      <c r="K135" s="150"/>
      <c r="L135" s="153"/>
      <c r="M135" s="159"/>
    </row>
    <row r="136" spans="1:13" ht="12" customHeight="1">
      <c r="A136" s="23" t="s">
        <v>144</v>
      </c>
      <c r="B136" s="14">
        <v>30</v>
      </c>
      <c r="C136" s="14">
        <v>13</v>
      </c>
      <c r="D136" s="108"/>
      <c r="E136" s="103"/>
      <c r="F136" s="103"/>
      <c r="G136" s="106"/>
      <c r="H136" s="127"/>
      <c r="I136" s="174"/>
      <c r="J136" s="150"/>
      <c r="K136" s="150"/>
      <c r="L136" s="153"/>
      <c r="M136" s="159"/>
    </row>
    <row r="137" spans="1:13" ht="12" customHeight="1">
      <c r="A137" s="23" t="s">
        <v>257</v>
      </c>
      <c r="B137" s="14">
        <v>3</v>
      </c>
      <c r="C137" s="14">
        <v>1</v>
      </c>
      <c r="D137" s="108"/>
      <c r="E137" s="103"/>
      <c r="F137" s="103"/>
      <c r="G137" s="106"/>
      <c r="H137" s="127"/>
      <c r="I137" s="174"/>
      <c r="J137" s="150"/>
      <c r="K137" s="150"/>
      <c r="L137" s="153"/>
      <c r="M137" s="159"/>
    </row>
    <row r="138" spans="1:13" ht="12" customHeight="1" thickBot="1">
      <c r="A138" s="19" t="s">
        <v>152</v>
      </c>
      <c r="B138" s="20">
        <v>20</v>
      </c>
      <c r="C138" s="20">
        <v>11</v>
      </c>
      <c r="D138" s="109"/>
      <c r="E138" s="104"/>
      <c r="F138" s="104"/>
      <c r="G138" s="107"/>
      <c r="H138" s="128"/>
      <c r="I138" s="174"/>
      <c r="J138" s="150"/>
      <c r="K138" s="150"/>
      <c r="L138" s="153"/>
      <c r="M138" s="159"/>
    </row>
    <row r="139" spans="1:13" ht="12" customHeight="1">
      <c r="A139" s="17" t="s">
        <v>166</v>
      </c>
      <c r="B139" s="18">
        <v>41</v>
      </c>
      <c r="C139" s="18">
        <v>17</v>
      </c>
      <c r="D139" s="83">
        <v>38</v>
      </c>
      <c r="E139" s="86">
        <f>SUM(B139:B141)</f>
        <v>48</v>
      </c>
      <c r="F139" s="86">
        <f>SUM(C139:C141)</f>
        <v>20</v>
      </c>
      <c r="G139" s="105" t="s">
        <v>166</v>
      </c>
      <c r="H139" s="140"/>
      <c r="I139" s="174"/>
      <c r="J139" s="150"/>
      <c r="K139" s="150"/>
      <c r="L139" s="153"/>
      <c r="M139" s="159"/>
    </row>
    <row r="140" spans="1:13" ht="12" customHeight="1">
      <c r="A140" s="23" t="s">
        <v>238</v>
      </c>
      <c r="B140" s="14">
        <v>4</v>
      </c>
      <c r="C140" s="14">
        <v>1</v>
      </c>
      <c r="D140" s="108"/>
      <c r="E140" s="103"/>
      <c r="F140" s="103"/>
      <c r="G140" s="106"/>
      <c r="H140" s="141"/>
      <c r="I140" s="174"/>
      <c r="J140" s="150"/>
      <c r="K140" s="150"/>
      <c r="L140" s="153"/>
      <c r="M140" s="159"/>
    </row>
    <row r="141" spans="1:13" ht="12" customHeight="1" thickBot="1">
      <c r="A141" s="19" t="s">
        <v>157</v>
      </c>
      <c r="B141" s="20">
        <v>3</v>
      </c>
      <c r="C141" s="20">
        <v>2</v>
      </c>
      <c r="D141" s="109"/>
      <c r="E141" s="104"/>
      <c r="F141" s="104"/>
      <c r="G141" s="107"/>
      <c r="H141" s="142"/>
      <c r="I141" s="174"/>
      <c r="J141" s="150"/>
      <c r="K141" s="150"/>
      <c r="L141" s="153"/>
      <c r="M141" s="159"/>
    </row>
    <row r="142" spans="1:13" ht="12" customHeight="1">
      <c r="A142" s="17" t="s">
        <v>169</v>
      </c>
      <c r="B142" s="18">
        <v>8</v>
      </c>
      <c r="C142" s="18">
        <v>3</v>
      </c>
      <c r="D142" s="83">
        <v>39</v>
      </c>
      <c r="E142" s="86">
        <f>SUM(B142:B147)</f>
        <v>200</v>
      </c>
      <c r="F142" s="86">
        <f>SUM(C142:C147)</f>
        <v>89</v>
      </c>
      <c r="G142" s="105" t="s">
        <v>259</v>
      </c>
      <c r="H142" s="126"/>
      <c r="I142" s="174"/>
      <c r="J142" s="150"/>
      <c r="K142" s="150"/>
      <c r="L142" s="153"/>
      <c r="M142" s="159"/>
    </row>
    <row r="143" spans="1:13" ht="12" customHeight="1">
      <c r="A143" s="23" t="s">
        <v>168</v>
      </c>
      <c r="B143" s="14">
        <v>34</v>
      </c>
      <c r="C143" s="14">
        <v>17</v>
      </c>
      <c r="D143" s="108"/>
      <c r="E143" s="103"/>
      <c r="F143" s="103"/>
      <c r="G143" s="106"/>
      <c r="H143" s="127"/>
      <c r="I143" s="174"/>
      <c r="J143" s="150"/>
      <c r="K143" s="150"/>
      <c r="L143" s="153"/>
      <c r="M143" s="159"/>
    </row>
    <row r="144" spans="1:13" ht="12" customHeight="1">
      <c r="A144" s="23" t="s">
        <v>244</v>
      </c>
      <c r="B144" s="14">
        <v>74</v>
      </c>
      <c r="C144" s="14">
        <v>32</v>
      </c>
      <c r="D144" s="108"/>
      <c r="E144" s="103"/>
      <c r="F144" s="103"/>
      <c r="G144" s="106"/>
      <c r="H144" s="127"/>
      <c r="I144" s="174"/>
      <c r="J144" s="150"/>
      <c r="K144" s="150"/>
      <c r="L144" s="153"/>
      <c r="M144" s="159"/>
    </row>
    <row r="145" spans="1:13" ht="12" customHeight="1">
      <c r="A145" s="23" t="s">
        <v>65</v>
      </c>
      <c r="B145" s="14">
        <v>14</v>
      </c>
      <c r="C145" s="14">
        <v>7</v>
      </c>
      <c r="D145" s="108"/>
      <c r="E145" s="103"/>
      <c r="F145" s="103"/>
      <c r="G145" s="106"/>
      <c r="H145" s="127"/>
      <c r="I145" s="174"/>
      <c r="J145" s="150"/>
      <c r="K145" s="150"/>
      <c r="L145" s="153"/>
      <c r="M145" s="159"/>
    </row>
    <row r="146" spans="1:13" ht="12" customHeight="1">
      <c r="A146" s="23" t="s">
        <v>111</v>
      </c>
      <c r="B146" s="14">
        <v>35</v>
      </c>
      <c r="C146" s="14">
        <v>13</v>
      </c>
      <c r="D146" s="108"/>
      <c r="E146" s="103"/>
      <c r="F146" s="103"/>
      <c r="G146" s="106"/>
      <c r="H146" s="127"/>
      <c r="I146" s="174"/>
      <c r="J146" s="150"/>
      <c r="K146" s="150"/>
      <c r="L146" s="153"/>
      <c r="M146" s="159"/>
    </row>
    <row r="147" spans="1:13" ht="12" customHeight="1" thickBot="1">
      <c r="A147" s="19" t="s">
        <v>245</v>
      </c>
      <c r="B147" s="20">
        <v>35</v>
      </c>
      <c r="C147" s="20">
        <v>17</v>
      </c>
      <c r="D147" s="109"/>
      <c r="E147" s="104"/>
      <c r="F147" s="104"/>
      <c r="G147" s="107"/>
      <c r="H147" s="128"/>
      <c r="I147" s="174"/>
      <c r="J147" s="150"/>
      <c r="K147" s="150"/>
      <c r="L147" s="153"/>
      <c r="M147" s="159"/>
    </row>
    <row r="148" spans="1:13" ht="12" customHeight="1">
      <c r="A148" s="17" t="s">
        <v>87</v>
      </c>
      <c r="B148" s="18">
        <v>66</v>
      </c>
      <c r="C148" s="18">
        <v>33</v>
      </c>
      <c r="D148" s="83">
        <v>40</v>
      </c>
      <c r="E148" s="86">
        <f>SUM(B148:B149)</f>
        <v>72</v>
      </c>
      <c r="F148" s="86">
        <f>SUM(C148:C149)</f>
        <v>37</v>
      </c>
      <c r="G148" s="105" t="s">
        <v>228</v>
      </c>
      <c r="H148" s="140"/>
      <c r="I148" s="174"/>
      <c r="J148" s="150"/>
      <c r="K148" s="150"/>
      <c r="L148" s="153"/>
      <c r="M148" s="159"/>
    </row>
    <row r="149" spans="1:13" ht="12" customHeight="1" thickBot="1">
      <c r="A149" s="19" t="s">
        <v>41</v>
      </c>
      <c r="B149" s="20">
        <v>6</v>
      </c>
      <c r="C149" s="20">
        <v>4</v>
      </c>
      <c r="D149" s="109"/>
      <c r="E149" s="104"/>
      <c r="F149" s="104"/>
      <c r="G149" s="107"/>
      <c r="H149" s="142"/>
      <c r="I149" s="174"/>
      <c r="J149" s="150"/>
      <c r="K149" s="150"/>
      <c r="L149" s="153"/>
      <c r="M149" s="159"/>
    </row>
    <row r="150" spans="1:13" ht="12" customHeight="1">
      <c r="A150" s="17" t="s">
        <v>114</v>
      </c>
      <c r="B150" s="18">
        <v>35</v>
      </c>
      <c r="C150" s="18">
        <v>7</v>
      </c>
      <c r="D150" s="83">
        <v>41</v>
      </c>
      <c r="E150" s="86">
        <f>SUM(B150:B158)</f>
        <v>292</v>
      </c>
      <c r="F150" s="86">
        <f>SUM(C150:C158)</f>
        <v>135</v>
      </c>
      <c r="G150" s="105" t="s">
        <v>253</v>
      </c>
      <c r="H150" s="140"/>
      <c r="I150" s="174"/>
      <c r="J150" s="150"/>
      <c r="K150" s="150"/>
      <c r="L150" s="153"/>
      <c r="M150" s="159"/>
    </row>
    <row r="151" spans="1:13" ht="12" customHeight="1">
      <c r="A151" s="23" t="s">
        <v>86</v>
      </c>
      <c r="B151" s="14">
        <v>1</v>
      </c>
      <c r="C151" s="14">
        <v>1</v>
      </c>
      <c r="D151" s="108"/>
      <c r="E151" s="103"/>
      <c r="F151" s="103"/>
      <c r="G151" s="106"/>
      <c r="H151" s="141"/>
      <c r="I151" s="174"/>
      <c r="J151" s="150"/>
      <c r="K151" s="150"/>
      <c r="L151" s="153"/>
      <c r="M151" s="159"/>
    </row>
    <row r="152" spans="1:13" ht="12" customHeight="1">
      <c r="A152" s="23" t="s">
        <v>251</v>
      </c>
      <c r="B152" s="14">
        <v>5</v>
      </c>
      <c r="C152" s="14">
        <v>2</v>
      </c>
      <c r="D152" s="108"/>
      <c r="E152" s="103"/>
      <c r="F152" s="103"/>
      <c r="G152" s="106"/>
      <c r="H152" s="141"/>
      <c r="I152" s="174"/>
      <c r="J152" s="150"/>
      <c r="K152" s="150"/>
      <c r="L152" s="153"/>
      <c r="M152" s="159"/>
    </row>
    <row r="153" spans="1:13" ht="12" customHeight="1">
      <c r="A153" s="23" t="s">
        <v>3</v>
      </c>
      <c r="B153" s="14">
        <v>138</v>
      </c>
      <c r="C153" s="14">
        <v>72</v>
      </c>
      <c r="D153" s="108"/>
      <c r="E153" s="103"/>
      <c r="F153" s="103"/>
      <c r="G153" s="106"/>
      <c r="H153" s="141"/>
      <c r="I153" s="174"/>
      <c r="J153" s="150"/>
      <c r="K153" s="150"/>
      <c r="L153" s="153"/>
      <c r="M153" s="159"/>
    </row>
    <row r="154" spans="1:13" ht="12" customHeight="1">
      <c r="A154" s="23" t="s">
        <v>33</v>
      </c>
      <c r="B154" s="14">
        <v>2</v>
      </c>
      <c r="C154" s="14">
        <v>1</v>
      </c>
      <c r="D154" s="108"/>
      <c r="E154" s="103"/>
      <c r="F154" s="103"/>
      <c r="G154" s="106"/>
      <c r="H154" s="141"/>
      <c r="I154" s="174"/>
      <c r="J154" s="150"/>
      <c r="K154" s="150"/>
      <c r="L154" s="153"/>
      <c r="M154" s="159"/>
    </row>
    <row r="155" spans="1:13" ht="12" customHeight="1">
      <c r="A155" s="23" t="s">
        <v>77</v>
      </c>
      <c r="B155" s="14">
        <v>7</v>
      </c>
      <c r="C155" s="14">
        <v>7</v>
      </c>
      <c r="D155" s="108"/>
      <c r="E155" s="103"/>
      <c r="F155" s="103"/>
      <c r="G155" s="106"/>
      <c r="H155" s="141"/>
      <c r="I155" s="174"/>
      <c r="J155" s="150"/>
      <c r="K155" s="150"/>
      <c r="L155" s="153"/>
      <c r="M155" s="159"/>
    </row>
    <row r="156" spans="1:13" ht="12" customHeight="1">
      <c r="A156" s="23" t="s">
        <v>138</v>
      </c>
      <c r="B156" s="14">
        <v>6</v>
      </c>
      <c r="C156" s="14">
        <v>2</v>
      </c>
      <c r="D156" s="108"/>
      <c r="E156" s="103"/>
      <c r="F156" s="103"/>
      <c r="G156" s="106"/>
      <c r="H156" s="141"/>
      <c r="I156" s="174"/>
      <c r="J156" s="150"/>
      <c r="K156" s="150"/>
      <c r="L156" s="153"/>
      <c r="M156" s="159"/>
    </row>
    <row r="157" spans="1:13" ht="12" customHeight="1">
      <c r="A157" s="23" t="s">
        <v>246</v>
      </c>
      <c r="B157" s="14">
        <v>50</v>
      </c>
      <c r="C157" s="14">
        <v>23</v>
      </c>
      <c r="D157" s="108"/>
      <c r="E157" s="103"/>
      <c r="F157" s="103"/>
      <c r="G157" s="106"/>
      <c r="H157" s="141"/>
      <c r="I157" s="174"/>
      <c r="J157" s="150"/>
      <c r="K157" s="150"/>
      <c r="L157" s="153"/>
      <c r="M157" s="159"/>
    </row>
    <row r="158" spans="1:13" ht="12" customHeight="1" thickBot="1">
      <c r="A158" s="19" t="s">
        <v>143</v>
      </c>
      <c r="B158" s="20">
        <v>48</v>
      </c>
      <c r="C158" s="20">
        <v>20</v>
      </c>
      <c r="D158" s="109"/>
      <c r="E158" s="104"/>
      <c r="F158" s="104"/>
      <c r="G158" s="107"/>
      <c r="H158" s="142"/>
      <c r="I158" s="174"/>
      <c r="J158" s="150"/>
      <c r="K158" s="150"/>
      <c r="L158" s="153"/>
      <c r="M158" s="159"/>
    </row>
    <row r="159" spans="1:13" ht="12" customHeight="1" thickBot="1">
      <c r="A159" s="21" t="s">
        <v>239</v>
      </c>
      <c r="B159" s="22">
        <v>174</v>
      </c>
      <c r="C159" s="22">
        <v>63</v>
      </c>
      <c r="D159" s="49">
        <v>42</v>
      </c>
      <c r="E159" s="50">
        <v>174</v>
      </c>
      <c r="F159" s="50">
        <v>63</v>
      </c>
      <c r="G159" s="31" t="s">
        <v>103</v>
      </c>
      <c r="H159" s="72"/>
      <c r="I159" s="175"/>
      <c r="J159" s="151"/>
      <c r="K159" s="151"/>
      <c r="L159" s="154"/>
      <c r="M159" s="160"/>
    </row>
    <row r="160" spans="1:13" ht="193.5" customHeight="1" hidden="1" thickBot="1">
      <c r="A160" s="15"/>
      <c r="B160" s="15"/>
      <c r="C160" s="15"/>
      <c r="D160" s="1"/>
      <c r="E160" s="48"/>
      <c r="F160" s="48"/>
      <c r="G160" s="32"/>
      <c r="H160" s="3"/>
      <c r="I160" s="1"/>
      <c r="J160" s="3"/>
      <c r="K160" s="3"/>
      <c r="L160" s="27"/>
      <c r="M160" s="46"/>
    </row>
    <row r="161" spans="1:13" ht="172.5" customHeight="1" thickBot="1">
      <c r="A161" s="15"/>
      <c r="B161" s="15"/>
      <c r="C161" s="15"/>
      <c r="D161" s="1"/>
      <c r="E161" s="48"/>
      <c r="F161" s="48"/>
      <c r="G161" s="32"/>
      <c r="H161" s="3"/>
      <c r="I161" s="1"/>
      <c r="J161" s="3"/>
      <c r="K161" s="3"/>
      <c r="L161" s="27"/>
      <c r="M161" s="46"/>
    </row>
    <row r="162" spans="1:13" ht="12" customHeight="1">
      <c r="A162" s="17" t="s">
        <v>15</v>
      </c>
      <c r="B162" s="18">
        <v>30</v>
      </c>
      <c r="C162" s="18">
        <v>17</v>
      </c>
      <c r="D162" s="91">
        <v>43</v>
      </c>
      <c r="E162" s="95">
        <f>SUM(B162:B163)</f>
        <v>40</v>
      </c>
      <c r="F162" s="95">
        <f>SUM(C162:C163)</f>
        <v>22</v>
      </c>
      <c r="G162" s="97" t="s">
        <v>15</v>
      </c>
      <c r="H162" s="99"/>
      <c r="I162" s="144">
        <v>9</v>
      </c>
      <c r="J162" s="133">
        <f>SUM(E162:E172)</f>
        <v>420</v>
      </c>
      <c r="K162" s="133">
        <f>SUM(F162:F172)</f>
        <v>195</v>
      </c>
      <c r="L162" s="180" t="s">
        <v>283</v>
      </c>
      <c r="M162" s="158">
        <v>4700</v>
      </c>
    </row>
    <row r="163" spans="1:13" ht="12" customHeight="1" thickBot="1">
      <c r="A163" s="19" t="s">
        <v>16</v>
      </c>
      <c r="B163" s="20">
        <v>10</v>
      </c>
      <c r="C163" s="20">
        <v>5</v>
      </c>
      <c r="D163" s="94"/>
      <c r="E163" s="94"/>
      <c r="F163" s="94"/>
      <c r="G163" s="94"/>
      <c r="H163" s="102"/>
      <c r="I163" s="146"/>
      <c r="J163" s="93"/>
      <c r="K163" s="93"/>
      <c r="L163" s="177"/>
      <c r="M163" s="161"/>
    </row>
    <row r="164" spans="1:13" ht="12" customHeight="1">
      <c r="A164" s="17" t="s">
        <v>57</v>
      </c>
      <c r="B164" s="18">
        <v>51</v>
      </c>
      <c r="C164" s="18">
        <v>27</v>
      </c>
      <c r="D164" s="91">
        <v>44</v>
      </c>
      <c r="E164" s="169">
        <f>SUM(B164:B165)</f>
        <v>52</v>
      </c>
      <c r="F164" s="169">
        <f>SUM(C164:C165)</f>
        <v>28</v>
      </c>
      <c r="G164" s="112" t="s">
        <v>57</v>
      </c>
      <c r="H164" s="148"/>
      <c r="I164" s="146"/>
      <c r="J164" s="93"/>
      <c r="K164" s="93"/>
      <c r="L164" s="177"/>
      <c r="M164" s="161"/>
    </row>
    <row r="165" spans="1:13" ht="12" customHeight="1" thickBot="1">
      <c r="A165" s="19" t="s">
        <v>58</v>
      </c>
      <c r="B165" s="20">
        <v>1</v>
      </c>
      <c r="C165" s="20">
        <v>1</v>
      </c>
      <c r="D165" s="94"/>
      <c r="E165" s="94"/>
      <c r="F165" s="94"/>
      <c r="G165" s="94"/>
      <c r="H165" s="102"/>
      <c r="I165" s="146"/>
      <c r="J165" s="93"/>
      <c r="K165" s="93"/>
      <c r="L165" s="177"/>
      <c r="M165" s="161"/>
    </row>
    <row r="166" spans="1:13" ht="12" customHeight="1">
      <c r="A166" s="17" t="s">
        <v>49</v>
      </c>
      <c r="B166" s="18">
        <v>11</v>
      </c>
      <c r="C166" s="18">
        <v>6</v>
      </c>
      <c r="D166" s="91">
        <v>45</v>
      </c>
      <c r="E166" s="95">
        <f>SUM(B166:B172)</f>
        <v>328</v>
      </c>
      <c r="F166" s="95">
        <f>SUM(C166:C172)</f>
        <v>145</v>
      </c>
      <c r="G166" s="97" t="s">
        <v>229</v>
      </c>
      <c r="H166" s="99"/>
      <c r="I166" s="146"/>
      <c r="J166" s="93"/>
      <c r="K166" s="93"/>
      <c r="L166" s="177"/>
      <c r="M166" s="161"/>
    </row>
    <row r="167" spans="1:13" ht="12" customHeight="1">
      <c r="A167" s="23" t="s">
        <v>64</v>
      </c>
      <c r="B167" s="14">
        <v>87</v>
      </c>
      <c r="C167" s="14">
        <v>38</v>
      </c>
      <c r="D167" s="93"/>
      <c r="E167" s="93"/>
      <c r="F167" s="93"/>
      <c r="G167" s="93"/>
      <c r="H167" s="101"/>
      <c r="I167" s="146"/>
      <c r="J167" s="93"/>
      <c r="K167" s="93"/>
      <c r="L167" s="177"/>
      <c r="M167" s="161"/>
    </row>
    <row r="168" spans="1:13" ht="12" customHeight="1">
      <c r="A168" s="23" t="s">
        <v>70</v>
      </c>
      <c r="B168" s="14">
        <v>15</v>
      </c>
      <c r="C168" s="14">
        <v>6</v>
      </c>
      <c r="D168" s="93"/>
      <c r="E168" s="93"/>
      <c r="F168" s="93"/>
      <c r="G168" s="93"/>
      <c r="H168" s="101"/>
      <c r="I168" s="146"/>
      <c r="J168" s="93"/>
      <c r="K168" s="93"/>
      <c r="L168" s="177"/>
      <c r="M168" s="161"/>
    </row>
    <row r="169" spans="1:13" ht="12" customHeight="1">
      <c r="A169" s="23" t="s">
        <v>89</v>
      </c>
      <c r="B169" s="14">
        <v>10</v>
      </c>
      <c r="C169" s="14">
        <v>7</v>
      </c>
      <c r="D169" s="93"/>
      <c r="E169" s="93"/>
      <c r="F169" s="93"/>
      <c r="G169" s="93"/>
      <c r="H169" s="101"/>
      <c r="I169" s="146"/>
      <c r="J169" s="93"/>
      <c r="K169" s="93"/>
      <c r="L169" s="177"/>
      <c r="M169" s="161"/>
    </row>
    <row r="170" spans="1:13" ht="12" customHeight="1">
      <c r="A170" s="23" t="s">
        <v>165</v>
      </c>
      <c r="B170" s="14">
        <v>8</v>
      </c>
      <c r="C170" s="14">
        <v>4</v>
      </c>
      <c r="D170" s="93"/>
      <c r="E170" s="93"/>
      <c r="F170" s="93"/>
      <c r="G170" s="93"/>
      <c r="H170" s="101"/>
      <c r="I170" s="146"/>
      <c r="J170" s="93"/>
      <c r="K170" s="93"/>
      <c r="L170" s="177"/>
      <c r="M170" s="161"/>
    </row>
    <row r="171" spans="1:13" ht="12" customHeight="1">
      <c r="A171" s="23" t="s">
        <v>119</v>
      </c>
      <c r="B171" s="14">
        <v>146</v>
      </c>
      <c r="C171" s="14">
        <v>60</v>
      </c>
      <c r="D171" s="93"/>
      <c r="E171" s="93"/>
      <c r="F171" s="93"/>
      <c r="G171" s="93"/>
      <c r="H171" s="101"/>
      <c r="I171" s="146"/>
      <c r="J171" s="93"/>
      <c r="K171" s="93"/>
      <c r="L171" s="177"/>
      <c r="M171" s="161"/>
    </row>
    <row r="172" spans="1:13" ht="12" customHeight="1" thickBot="1">
      <c r="A172" s="19" t="s">
        <v>246</v>
      </c>
      <c r="B172" s="20">
        <v>51</v>
      </c>
      <c r="C172" s="20">
        <v>24</v>
      </c>
      <c r="D172" s="94"/>
      <c r="E172" s="94"/>
      <c r="F172" s="94"/>
      <c r="G172" s="94"/>
      <c r="H172" s="102"/>
      <c r="I172" s="147"/>
      <c r="J172" s="94"/>
      <c r="K172" s="94"/>
      <c r="L172" s="178"/>
      <c r="M172" s="162"/>
    </row>
    <row r="173" spans="1:13" ht="12" customHeight="1">
      <c r="A173" s="40" t="s">
        <v>61</v>
      </c>
      <c r="B173" s="41">
        <v>58</v>
      </c>
      <c r="C173" s="41">
        <v>21</v>
      </c>
      <c r="D173" s="92">
        <v>46</v>
      </c>
      <c r="E173" s="96">
        <f>SUM(B173:B194)</f>
        <v>848</v>
      </c>
      <c r="F173" s="96">
        <f>SUM(C173:C194)</f>
        <v>393</v>
      </c>
      <c r="G173" s="98" t="s">
        <v>252</v>
      </c>
      <c r="H173" s="100"/>
      <c r="I173" s="144">
        <v>10</v>
      </c>
      <c r="J173" s="93">
        <f>SUM(E173:E211)</f>
        <v>2123</v>
      </c>
      <c r="K173" s="93">
        <f>SUM(F173:F211)</f>
        <v>768</v>
      </c>
      <c r="L173" s="185" t="s">
        <v>214</v>
      </c>
      <c r="M173" s="183">
        <v>20000</v>
      </c>
    </row>
    <row r="174" spans="1:13" ht="12" customHeight="1">
      <c r="A174" s="23" t="s">
        <v>62</v>
      </c>
      <c r="B174" s="14">
        <v>17</v>
      </c>
      <c r="C174" s="14">
        <v>8</v>
      </c>
      <c r="D174" s="93"/>
      <c r="E174" s="93"/>
      <c r="F174" s="93"/>
      <c r="G174" s="93"/>
      <c r="H174" s="101"/>
      <c r="I174" s="146"/>
      <c r="J174" s="93"/>
      <c r="K174" s="93"/>
      <c r="L174" s="93"/>
      <c r="M174" s="183"/>
    </row>
    <row r="175" spans="1:13" ht="12" customHeight="1">
      <c r="A175" s="23" t="s">
        <v>66</v>
      </c>
      <c r="B175" s="14">
        <v>6</v>
      </c>
      <c r="C175" s="14">
        <v>4</v>
      </c>
      <c r="D175" s="93"/>
      <c r="E175" s="93"/>
      <c r="F175" s="93"/>
      <c r="G175" s="93"/>
      <c r="H175" s="101"/>
      <c r="I175" s="146"/>
      <c r="J175" s="93"/>
      <c r="K175" s="93"/>
      <c r="L175" s="93"/>
      <c r="M175" s="183"/>
    </row>
    <row r="176" spans="1:13" ht="12" customHeight="1">
      <c r="A176" s="23" t="s">
        <v>67</v>
      </c>
      <c r="B176" s="14">
        <v>14</v>
      </c>
      <c r="C176" s="14">
        <v>9</v>
      </c>
      <c r="D176" s="93"/>
      <c r="E176" s="93"/>
      <c r="F176" s="93"/>
      <c r="G176" s="93"/>
      <c r="H176" s="101"/>
      <c r="I176" s="146"/>
      <c r="J176" s="93"/>
      <c r="K176" s="93"/>
      <c r="L176" s="93"/>
      <c r="M176" s="183"/>
    </row>
    <row r="177" spans="1:13" ht="12" customHeight="1">
      <c r="A177" s="23" t="s">
        <v>68</v>
      </c>
      <c r="B177" s="14">
        <v>34</v>
      </c>
      <c r="C177" s="14">
        <v>22</v>
      </c>
      <c r="D177" s="93"/>
      <c r="E177" s="93"/>
      <c r="F177" s="93"/>
      <c r="G177" s="93"/>
      <c r="H177" s="101"/>
      <c r="I177" s="146"/>
      <c r="J177" s="93"/>
      <c r="K177" s="93"/>
      <c r="L177" s="93"/>
      <c r="M177" s="183"/>
    </row>
    <row r="178" spans="1:13" ht="12" customHeight="1">
      <c r="A178" s="23" t="s">
        <v>73</v>
      </c>
      <c r="B178" s="14">
        <v>22</v>
      </c>
      <c r="C178" s="14">
        <v>9</v>
      </c>
      <c r="D178" s="93"/>
      <c r="E178" s="93"/>
      <c r="F178" s="93"/>
      <c r="G178" s="93"/>
      <c r="H178" s="101"/>
      <c r="I178" s="146"/>
      <c r="J178" s="93"/>
      <c r="K178" s="93"/>
      <c r="L178" s="93"/>
      <c r="M178" s="183"/>
    </row>
    <row r="179" spans="1:13" ht="12" customHeight="1">
      <c r="A179" s="23" t="s">
        <v>72</v>
      </c>
      <c r="B179" s="14">
        <v>7</v>
      </c>
      <c r="C179" s="14">
        <v>6</v>
      </c>
      <c r="D179" s="93"/>
      <c r="E179" s="93"/>
      <c r="F179" s="93"/>
      <c r="G179" s="93"/>
      <c r="H179" s="101"/>
      <c r="I179" s="146"/>
      <c r="J179" s="93"/>
      <c r="K179" s="93"/>
      <c r="L179" s="93"/>
      <c r="M179" s="183"/>
    </row>
    <row r="180" spans="1:13" ht="12" customHeight="1">
      <c r="A180" s="23" t="s">
        <v>74</v>
      </c>
      <c r="B180" s="14">
        <v>10</v>
      </c>
      <c r="C180" s="14">
        <v>5</v>
      </c>
      <c r="D180" s="93"/>
      <c r="E180" s="93"/>
      <c r="F180" s="93"/>
      <c r="G180" s="93"/>
      <c r="H180" s="101"/>
      <c r="I180" s="146"/>
      <c r="J180" s="93"/>
      <c r="K180" s="93"/>
      <c r="L180" s="93"/>
      <c r="M180" s="183"/>
    </row>
    <row r="181" spans="1:13" ht="12" customHeight="1">
      <c r="A181" s="23" t="s">
        <v>56</v>
      </c>
      <c r="B181" s="14">
        <v>67</v>
      </c>
      <c r="C181" s="14">
        <v>38</v>
      </c>
      <c r="D181" s="93"/>
      <c r="E181" s="93"/>
      <c r="F181" s="93"/>
      <c r="G181" s="93"/>
      <c r="H181" s="101"/>
      <c r="I181" s="146"/>
      <c r="J181" s="93"/>
      <c r="K181" s="93"/>
      <c r="L181" s="93"/>
      <c r="M181" s="183"/>
    </row>
    <row r="182" spans="1:13" ht="12" customHeight="1">
      <c r="A182" s="23" t="s">
        <v>37</v>
      </c>
      <c r="B182" s="14">
        <v>2</v>
      </c>
      <c r="C182" s="14">
        <v>2</v>
      </c>
      <c r="D182" s="93"/>
      <c r="E182" s="93"/>
      <c r="F182" s="93"/>
      <c r="G182" s="93"/>
      <c r="H182" s="101"/>
      <c r="I182" s="146"/>
      <c r="J182" s="93"/>
      <c r="K182" s="93"/>
      <c r="L182" s="93"/>
      <c r="M182" s="183"/>
    </row>
    <row r="183" spans="1:13" ht="12" customHeight="1">
      <c r="A183" s="23" t="s">
        <v>76</v>
      </c>
      <c r="B183" s="14">
        <v>13</v>
      </c>
      <c r="C183" s="14">
        <v>5</v>
      </c>
      <c r="D183" s="93"/>
      <c r="E183" s="93"/>
      <c r="F183" s="93"/>
      <c r="G183" s="93"/>
      <c r="H183" s="101"/>
      <c r="I183" s="146"/>
      <c r="J183" s="93"/>
      <c r="K183" s="93"/>
      <c r="L183" s="93"/>
      <c r="M183" s="183"/>
    </row>
    <row r="184" spans="1:13" ht="12" customHeight="1">
      <c r="A184" s="23" t="s">
        <v>78</v>
      </c>
      <c r="B184" s="14">
        <v>107</v>
      </c>
      <c r="C184" s="14">
        <v>50</v>
      </c>
      <c r="D184" s="93"/>
      <c r="E184" s="93"/>
      <c r="F184" s="93"/>
      <c r="G184" s="93"/>
      <c r="H184" s="101"/>
      <c r="I184" s="146"/>
      <c r="J184" s="93"/>
      <c r="K184" s="93"/>
      <c r="L184" s="93"/>
      <c r="M184" s="183"/>
    </row>
    <row r="185" spans="1:13" ht="12" customHeight="1">
      <c r="A185" s="23" t="s">
        <v>88</v>
      </c>
      <c r="B185" s="14">
        <v>20</v>
      </c>
      <c r="C185" s="14">
        <v>9</v>
      </c>
      <c r="D185" s="93"/>
      <c r="E185" s="93"/>
      <c r="F185" s="93"/>
      <c r="G185" s="93"/>
      <c r="H185" s="101"/>
      <c r="I185" s="146"/>
      <c r="J185" s="93"/>
      <c r="K185" s="93"/>
      <c r="L185" s="93"/>
      <c r="M185" s="183"/>
    </row>
    <row r="186" spans="1:13" ht="12" customHeight="1">
      <c r="A186" s="23" t="s">
        <v>90</v>
      </c>
      <c r="B186" s="14">
        <v>159</v>
      </c>
      <c r="C186" s="14">
        <v>81</v>
      </c>
      <c r="D186" s="93"/>
      <c r="E186" s="93"/>
      <c r="F186" s="93"/>
      <c r="G186" s="93"/>
      <c r="H186" s="101"/>
      <c r="I186" s="146"/>
      <c r="J186" s="93"/>
      <c r="K186" s="93"/>
      <c r="L186" s="93"/>
      <c r="M186" s="183"/>
    </row>
    <row r="187" spans="1:13" ht="12" customHeight="1">
      <c r="A187" s="23" t="s">
        <v>147</v>
      </c>
      <c r="B187" s="14">
        <v>7</v>
      </c>
      <c r="C187" s="14">
        <v>2</v>
      </c>
      <c r="D187" s="93"/>
      <c r="E187" s="93"/>
      <c r="F187" s="93"/>
      <c r="G187" s="93"/>
      <c r="H187" s="101"/>
      <c r="I187" s="146"/>
      <c r="J187" s="93"/>
      <c r="K187" s="93"/>
      <c r="L187" s="93"/>
      <c r="M187" s="183"/>
    </row>
    <row r="188" spans="1:13" ht="12" customHeight="1">
      <c r="A188" s="23" t="s">
        <v>163</v>
      </c>
      <c r="B188" s="14">
        <v>4</v>
      </c>
      <c r="C188" s="14">
        <v>2</v>
      </c>
      <c r="D188" s="93"/>
      <c r="E188" s="93"/>
      <c r="F188" s="93"/>
      <c r="G188" s="93"/>
      <c r="H188" s="101"/>
      <c r="I188" s="146"/>
      <c r="J188" s="93"/>
      <c r="K188" s="93"/>
      <c r="L188" s="93"/>
      <c r="M188" s="183"/>
    </row>
    <row r="189" spans="1:13" ht="12" customHeight="1">
      <c r="A189" s="23" t="s">
        <v>71</v>
      </c>
      <c r="B189" s="14">
        <v>8</v>
      </c>
      <c r="C189" s="14">
        <v>6</v>
      </c>
      <c r="D189" s="93"/>
      <c r="E189" s="93"/>
      <c r="F189" s="93"/>
      <c r="G189" s="93"/>
      <c r="H189" s="101"/>
      <c r="I189" s="146"/>
      <c r="J189" s="93"/>
      <c r="K189" s="93"/>
      <c r="L189" s="93"/>
      <c r="M189" s="183"/>
    </row>
    <row r="190" spans="1:13" ht="12" customHeight="1">
      <c r="A190" s="23" t="s">
        <v>69</v>
      </c>
      <c r="B190" s="14">
        <v>30</v>
      </c>
      <c r="C190" s="14">
        <v>11</v>
      </c>
      <c r="D190" s="93"/>
      <c r="E190" s="93"/>
      <c r="F190" s="93"/>
      <c r="G190" s="93"/>
      <c r="H190" s="101"/>
      <c r="I190" s="146"/>
      <c r="J190" s="93"/>
      <c r="K190" s="93"/>
      <c r="L190" s="93"/>
      <c r="M190" s="183"/>
    </row>
    <row r="191" spans="1:13" ht="12" customHeight="1">
      <c r="A191" s="23" t="s">
        <v>142</v>
      </c>
      <c r="B191" s="14">
        <v>51</v>
      </c>
      <c r="C191" s="14">
        <v>18</v>
      </c>
      <c r="D191" s="93"/>
      <c r="E191" s="93"/>
      <c r="F191" s="93"/>
      <c r="G191" s="93"/>
      <c r="H191" s="101"/>
      <c r="I191" s="146"/>
      <c r="J191" s="93"/>
      <c r="K191" s="93"/>
      <c r="L191" s="93"/>
      <c r="M191" s="183"/>
    </row>
    <row r="192" spans="1:13" ht="12" customHeight="1">
      <c r="A192" s="23" t="s">
        <v>154</v>
      </c>
      <c r="B192" s="14">
        <v>38</v>
      </c>
      <c r="C192" s="14">
        <v>16</v>
      </c>
      <c r="D192" s="93"/>
      <c r="E192" s="93"/>
      <c r="F192" s="93"/>
      <c r="G192" s="93"/>
      <c r="H192" s="101"/>
      <c r="I192" s="146"/>
      <c r="J192" s="93"/>
      <c r="K192" s="93"/>
      <c r="L192" s="93"/>
      <c r="M192" s="183"/>
    </row>
    <row r="193" spans="1:13" ht="12" customHeight="1">
      <c r="A193" s="23" t="s">
        <v>35</v>
      </c>
      <c r="B193" s="14">
        <v>117</v>
      </c>
      <c r="C193" s="14">
        <v>50</v>
      </c>
      <c r="D193" s="93"/>
      <c r="E193" s="93"/>
      <c r="F193" s="93"/>
      <c r="G193" s="93"/>
      <c r="H193" s="101"/>
      <c r="I193" s="146"/>
      <c r="J193" s="93"/>
      <c r="K193" s="93"/>
      <c r="L193" s="93"/>
      <c r="M193" s="183"/>
    </row>
    <row r="194" spans="1:13" ht="12" customHeight="1" thickBot="1">
      <c r="A194" s="19" t="s">
        <v>178</v>
      </c>
      <c r="B194" s="20">
        <v>57</v>
      </c>
      <c r="C194" s="20">
        <v>19</v>
      </c>
      <c r="D194" s="94"/>
      <c r="E194" s="94"/>
      <c r="F194" s="94"/>
      <c r="G194" s="94"/>
      <c r="H194" s="102"/>
      <c r="I194" s="146"/>
      <c r="J194" s="93"/>
      <c r="K194" s="93"/>
      <c r="L194" s="93"/>
      <c r="M194" s="183"/>
    </row>
    <row r="195" spans="1:13" ht="12" customHeight="1">
      <c r="A195" s="17" t="s">
        <v>115</v>
      </c>
      <c r="B195" s="18">
        <v>110</v>
      </c>
      <c r="C195" s="18">
        <v>51</v>
      </c>
      <c r="D195" s="91">
        <v>47</v>
      </c>
      <c r="E195" s="95">
        <f>SUM(B195:B211)</f>
        <v>1275</v>
      </c>
      <c r="F195" s="95">
        <f>SUM(C195:C205)</f>
        <v>375</v>
      </c>
      <c r="G195" s="97" t="s">
        <v>115</v>
      </c>
      <c r="H195" s="99"/>
      <c r="I195" s="146"/>
      <c r="J195" s="93"/>
      <c r="K195" s="93"/>
      <c r="L195" s="93"/>
      <c r="M195" s="183"/>
    </row>
    <row r="196" spans="1:13" ht="12" customHeight="1">
      <c r="A196" s="23" t="s">
        <v>134</v>
      </c>
      <c r="B196" s="14">
        <v>134</v>
      </c>
      <c r="C196" s="14">
        <v>59</v>
      </c>
      <c r="D196" s="93"/>
      <c r="E196" s="93"/>
      <c r="F196" s="93"/>
      <c r="G196" s="93"/>
      <c r="H196" s="101"/>
      <c r="I196" s="146"/>
      <c r="J196" s="93"/>
      <c r="K196" s="93"/>
      <c r="L196" s="93"/>
      <c r="M196" s="183"/>
    </row>
    <row r="197" spans="1:13" ht="12" customHeight="1">
      <c r="A197" s="23" t="s">
        <v>31</v>
      </c>
      <c r="B197" s="14">
        <v>38</v>
      </c>
      <c r="C197" s="14">
        <v>15</v>
      </c>
      <c r="D197" s="93"/>
      <c r="E197" s="93"/>
      <c r="F197" s="93"/>
      <c r="G197" s="93"/>
      <c r="H197" s="101"/>
      <c r="I197" s="146"/>
      <c r="J197" s="93"/>
      <c r="K197" s="93"/>
      <c r="L197" s="93"/>
      <c r="M197" s="183"/>
    </row>
    <row r="198" spans="1:13" ht="12" customHeight="1">
      <c r="A198" s="23" t="s">
        <v>256</v>
      </c>
      <c r="B198" s="14">
        <v>56</v>
      </c>
      <c r="C198" s="14">
        <v>24</v>
      </c>
      <c r="D198" s="93"/>
      <c r="E198" s="93"/>
      <c r="F198" s="93"/>
      <c r="G198" s="93"/>
      <c r="H198" s="101"/>
      <c r="I198" s="146"/>
      <c r="J198" s="93"/>
      <c r="K198" s="93"/>
      <c r="L198" s="93"/>
      <c r="M198" s="183"/>
    </row>
    <row r="199" spans="1:13" ht="12" customHeight="1">
      <c r="A199" s="23" t="s">
        <v>158</v>
      </c>
      <c r="B199" s="14">
        <v>182</v>
      </c>
      <c r="C199" s="14">
        <v>76</v>
      </c>
      <c r="D199" s="93"/>
      <c r="E199" s="93"/>
      <c r="F199" s="93"/>
      <c r="G199" s="93"/>
      <c r="H199" s="101"/>
      <c r="I199" s="146"/>
      <c r="J199" s="93"/>
      <c r="K199" s="93"/>
      <c r="L199" s="93"/>
      <c r="M199" s="183"/>
    </row>
    <row r="200" spans="1:13" ht="12" customHeight="1">
      <c r="A200" s="23" t="s">
        <v>35</v>
      </c>
      <c r="B200" s="14">
        <v>117</v>
      </c>
      <c r="C200" s="14">
        <v>50</v>
      </c>
      <c r="D200" s="93"/>
      <c r="E200" s="93"/>
      <c r="F200" s="93"/>
      <c r="G200" s="93"/>
      <c r="H200" s="101"/>
      <c r="I200" s="146"/>
      <c r="J200" s="93"/>
      <c r="K200" s="93"/>
      <c r="L200" s="93"/>
      <c r="M200" s="183"/>
    </row>
    <row r="201" spans="1:13" ht="12" customHeight="1">
      <c r="A201" s="23" t="s">
        <v>155</v>
      </c>
      <c r="B201" s="14">
        <v>104</v>
      </c>
      <c r="C201" s="14">
        <v>49</v>
      </c>
      <c r="D201" s="93"/>
      <c r="E201" s="93"/>
      <c r="F201" s="93"/>
      <c r="G201" s="93"/>
      <c r="H201" s="101"/>
      <c r="I201" s="146"/>
      <c r="J201" s="93"/>
      <c r="K201" s="93"/>
      <c r="L201" s="93"/>
      <c r="M201" s="183"/>
    </row>
    <row r="202" spans="1:13" ht="12" customHeight="1">
      <c r="A202" s="23" t="s">
        <v>247</v>
      </c>
      <c r="B202" s="14">
        <v>13</v>
      </c>
      <c r="C202" s="14">
        <v>4</v>
      </c>
      <c r="D202" s="93"/>
      <c r="E202" s="93"/>
      <c r="F202" s="93"/>
      <c r="G202" s="93"/>
      <c r="H202" s="101"/>
      <c r="I202" s="146"/>
      <c r="J202" s="93"/>
      <c r="K202" s="93"/>
      <c r="L202" s="93"/>
      <c r="M202" s="183"/>
    </row>
    <row r="203" spans="1:13" ht="12" customHeight="1">
      <c r="A203" s="23" t="s">
        <v>248</v>
      </c>
      <c r="B203" s="14">
        <v>54</v>
      </c>
      <c r="C203" s="14">
        <v>26</v>
      </c>
      <c r="D203" s="93"/>
      <c r="E203" s="93"/>
      <c r="F203" s="93"/>
      <c r="G203" s="93"/>
      <c r="H203" s="101"/>
      <c r="I203" s="146"/>
      <c r="J203" s="93"/>
      <c r="K203" s="93"/>
      <c r="L203" s="93"/>
      <c r="M203" s="183"/>
    </row>
    <row r="204" spans="1:13" ht="12" customHeight="1">
      <c r="A204" s="23" t="s">
        <v>249</v>
      </c>
      <c r="B204" s="14">
        <v>15</v>
      </c>
      <c r="C204" s="14">
        <v>4</v>
      </c>
      <c r="D204" s="93"/>
      <c r="E204" s="93"/>
      <c r="F204" s="93"/>
      <c r="G204" s="93"/>
      <c r="H204" s="101"/>
      <c r="I204" s="146"/>
      <c r="J204" s="93"/>
      <c r="K204" s="93"/>
      <c r="L204" s="93"/>
      <c r="M204" s="183"/>
    </row>
    <row r="205" spans="1:13" ht="12" customHeight="1">
      <c r="A205" s="23" t="s">
        <v>250</v>
      </c>
      <c r="B205" s="14">
        <v>46</v>
      </c>
      <c r="C205" s="14">
        <v>17</v>
      </c>
      <c r="D205" s="93"/>
      <c r="E205" s="93"/>
      <c r="F205" s="93"/>
      <c r="G205" s="93"/>
      <c r="H205" s="101"/>
      <c r="I205" s="146"/>
      <c r="J205" s="93"/>
      <c r="K205" s="93"/>
      <c r="L205" s="93"/>
      <c r="M205" s="183"/>
    </row>
    <row r="206" spans="1:13" ht="72" customHeight="1" hidden="1" thickBot="1">
      <c r="A206" s="23"/>
      <c r="B206" s="14"/>
      <c r="C206" s="14"/>
      <c r="D206" s="93"/>
      <c r="E206" s="93"/>
      <c r="F206" s="93"/>
      <c r="G206" s="93"/>
      <c r="H206" s="101"/>
      <c r="I206" s="146"/>
      <c r="J206" s="93"/>
      <c r="K206" s="93"/>
      <c r="L206" s="93"/>
      <c r="M206" s="183"/>
    </row>
    <row r="207" spans="1:13" ht="174.75" customHeight="1" hidden="1" thickBot="1">
      <c r="A207" s="23"/>
      <c r="B207" s="14"/>
      <c r="C207" s="14"/>
      <c r="D207" s="93"/>
      <c r="E207" s="93"/>
      <c r="F207" s="93"/>
      <c r="G207" s="93"/>
      <c r="H207" s="101"/>
      <c r="I207" s="146"/>
      <c r="J207" s="93"/>
      <c r="K207" s="93"/>
      <c r="L207" s="93"/>
      <c r="M207" s="183"/>
    </row>
    <row r="208" spans="1:13" ht="12" customHeight="1">
      <c r="A208" s="23" t="s">
        <v>240</v>
      </c>
      <c r="B208" s="14">
        <v>18</v>
      </c>
      <c r="C208" s="14">
        <v>7</v>
      </c>
      <c r="D208" s="93"/>
      <c r="E208" s="93"/>
      <c r="F208" s="93"/>
      <c r="G208" s="93"/>
      <c r="H208" s="101"/>
      <c r="I208" s="146"/>
      <c r="J208" s="93"/>
      <c r="K208" s="93"/>
      <c r="L208" s="93"/>
      <c r="M208" s="183"/>
    </row>
    <row r="209" spans="1:13" ht="12" customHeight="1">
      <c r="A209" s="23" t="s">
        <v>241</v>
      </c>
      <c r="B209" s="14">
        <v>125</v>
      </c>
      <c r="C209" s="14">
        <v>44</v>
      </c>
      <c r="D209" s="93"/>
      <c r="E209" s="93"/>
      <c r="F209" s="93"/>
      <c r="G209" s="93"/>
      <c r="H209" s="101"/>
      <c r="I209" s="146"/>
      <c r="J209" s="93"/>
      <c r="K209" s="93"/>
      <c r="L209" s="93"/>
      <c r="M209" s="183"/>
    </row>
    <row r="210" spans="1:13" ht="12" customHeight="1">
      <c r="A210" s="23" t="s">
        <v>85</v>
      </c>
      <c r="B210" s="14">
        <v>137</v>
      </c>
      <c r="C210" s="14">
        <v>65</v>
      </c>
      <c r="D210" s="93"/>
      <c r="E210" s="93"/>
      <c r="F210" s="93"/>
      <c r="G210" s="93"/>
      <c r="H210" s="101"/>
      <c r="I210" s="146"/>
      <c r="J210" s="93"/>
      <c r="K210" s="93"/>
      <c r="L210" s="93"/>
      <c r="M210" s="183"/>
    </row>
    <row r="211" spans="1:13" ht="12" customHeight="1" thickBot="1">
      <c r="A211" s="19" t="s">
        <v>145</v>
      </c>
      <c r="B211" s="20">
        <v>126</v>
      </c>
      <c r="C211" s="20">
        <v>44</v>
      </c>
      <c r="D211" s="94"/>
      <c r="E211" s="94"/>
      <c r="F211" s="94"/>
      <c r="G211" s="94"/>
      <c r="H211" s="102"/>
      <c r="I211" s="147"/>
      <c r="J211" s="94"/>
      <c r="K211" s="94"/>
      <c r="L211" s="94"/>
      <c r="M211" s="184"/>
    </row>
    <row r="212" spans="1:13" ht="12" customHeight="1">
      <c r="A212" s="17" t="s">
        <v>187</v>
      </c>
      <c r="B212" s="18">
        <v>65</v>
      </c>
      <c r="C212" s="18">
        <v>31</v>
      </c>
      <c r="D212" s="83">
        <v>48</v>
      </c>
      <c r="E212" s="86">
        <f>SUM(B212:B223)</f>
        <v>899</v>
      </c>
      <c r="F212" s="86">
        <f>SUM(C212:C223)</f>
        <v>411</v>
      </c>
      <c r="G212" s="105" t="s">
        <v>230</v>
      </c>
      <c r="H212" s="140"/>
      <c r="I212" s="144">
        <v>11</v>
      </c>
      <c r="J212" s="133">
        <f>SUM(E212:E242)</f>
        <v>1717</v>
      </c>
      <c r="K212" s="133">
        <f>SUM(F212:F242)</f>
        <v>805</v>
      </c>
      <c r="L212" s="170" t="s">
        <v>215</v>
      </c>
      <c r="M212" s="158">
        <v>22000</v>
      </c>
    </row>
    <row r="213" spans="1:13" ht="12" customHeight="1">
      <c r="A213" s="23" t="s">
        <v>116</v>
      </c>
      <c r="B213" s="14">
        <v>74</v>
      </c>
      <c r="C213" s="14">
        <v>34</v>
      </c>
      <c r="D213" s="108"/>
      <c r="E213" s="103"/>
      <c r="F213" s="103"/>
      <c r="G213" s="106"/>
      <c r="H213" s="141"/>
      <c r="I213" s="146"/>
      <c r="J213" s="93"/>
      <c r="K213" s="93"/>
      <c r="L213" s="177"/>
      <c r="M213" s="183"/>
    </row>
    <row r="214" spans="1:13" ht="12" customHeight="1">
      <c r="A214" s="23" t="s">
        <v>92</v>
      </c>
      <c r="B214" s="14">
        <v>82</v>
      </c>
      <c r="C214" s="14">
        <v>40</v>
      </c>
      <c r="D214" s="108"/>
      <c r="E214" s="103"/>
      <c r="F214" s="103"/>
      <c r="G214" s="106"/>
      <c r="H214" s="141"/>
      <c r="I214" s="146"/>
      <c r="J214" s="93"/>
      <c r="K214" s="93"/>
      <c r="L214" s="177"/>
      <c r="M214" s="183"/>
    </row>
    <row r="215" spans="1:13" ht="12" customHeight="1">
      <c r="A215" s="23" t="s">
        <v>26</v>
      </c>
      <c r="B215" s="14">
        <v>22</v>
      </c>
      <c r="C215" s="14">
        <v>8</v>
      </c>
      <c r="D215" s="108"/>
      <c r="E215" s="103"/>
      <c r="F215" s="103"/>
      <c r="G215" s="106"/>
      <c r="H215" s="141"/>
      <c r="I215" s="146"/>
      <c r="J215" s="93"/>
      <c r="K215" s="93"/>
      <c r="L215" s="177"/>
      <c r="M215" s="183"/>
    </row>
    <row r="216" spans="1:13" ht="12" customHeight="1">
      <c r="A216" s="23" t="s">
        <v>32</v>
      </c>
      <c r="B216" s="14">
        <v>32</v>
      </c>
      <c r="C216" s="14">
        <v>15</v>
      </c>
      <c r="D216" s="108"/>
      <c r="E216" s="103"/>
      <c r="F216" s="103"/>
      <c r="G216" s="106"/>
      <c r="H216" s="141"/>
      <c r="I216" s="146"/>
      <c r="J216" s="93"/>
      <c r="K216" s="93"/>
      <c r="L216" s="177"/>
      <c r="M216" s="183"/>
    </row>
    <row r="217" spans="1:13" ht="12" customHeight="1">
      <c r="A217" s="23" t="s">
        <v>51</v>
      </c>
      <c r="B217" s="14">
        <v>24</v>
      </c>
      <c r="C217" s="14">
        <v>10</v>
      </c>
      <c r="D217" s="108"/>
      <c r="E217" s="103"/>
      <c r="F217" s="103"/>
      <c r="G217" s="106"/>
      <c r="H217" s="141"/>
      <c r="I217" s="146"/>
      <c r="J217" s="93"/>
      <c r="K217" s="93"/>
      <c r="L217" s="177"/>
      <c r="M217" s="183"/>
    </row>
    <row r="218" spans="1:13" ht="12" customHeight="1">
      <c r="A218" s="23" t="s">
        <v>133</v>
      </c>
      <c r="B218" s="14">
        <v>1</v>
      </c>
      <c r="C218" s="14">
        <v>1</v>
      </c>
      <c r="D218" s="108"/>
      <c r="E218" s="103"/>
      <c r="F218" s="103"/>
      <c r="G218" s="106"/>
      <c r="H218" s="141"/>
      <c r="I218" s="146"/>
      <c r="J218" s="93"/>
      <c r="K218" s="93"/>
      <c r="L218" s="177"/>
      <c r="M218" s="183"/>
    </row>
    <row r="219" spans="1:13" ht="12" customHeight="1">
      <c r="A219" s="23" t="s">
        <v>105</v>
      </c>
      <c r="B219" s="14">
        <v>197</v>
      </c>
      <c r="C219" s="14">
        <v>77</v>
      </c>
      <c r="D219" s="108"/>
      <c r="E219" s="103"/>
      <c r="F219" s="103"/>
      <c r="G219" s="106"/>
      <c r="H219" s="141"/>
      <c r="I219" s="146"/>
      <c r="J219" s="93"/>
      <c r="K219" s="93"/>
      <c r="L219" s="177"/>
      <c r="M219" s="183"/>
    </row>
    <row r="220" spans="1:13" ht="12" customHeight="1">
      <c r="A220" s="23" t="s">
        <v>126</v>
      </c>
      <c r="B220" s="14">
        <v>170</v>
      </c>
      <c r="C220" s="14">
        <v>81</v>
      </c>
      <c r="D220" s="108"/>
      <c r="E220" s="103"/>
      <c r="F220" s="103"/>
      <c r="G220" s="106"/>
      <c r="H220" s="141"/>
      <c r="I220" s="146"/>
      <c r="J220" s="93"/>
      <c r="K220" s="93"/>
      <c r="L220" s="177"/>
      <c r="M220" s="183"/>
    </row>
    <row r="221" spans="1:13" ht="12" customHeight="1">
      <c r="A221" s="23" t="s">
        <v>146</v>
      </c>
      <c r="B221" s="14">
        <v>85</v>
      </c>
      <c r="C221" s="14">
        <v>42</v>
      </c>
      <c r="D221" s="108"/>
      <c r="E221" s="103"/>
      <c r="F221" s="103"/>
      <c r="G221" s="106"/>
      <c r="H221" s="141"/>
      <c r="I221" s="146"/>
      <c r="J221" s="93"/>
      <c r="K221" s="93"/>
      <c r="L221" s="177"/>
      <c r="M221" s="183"/>
    </row>
    <row r="222" spans="1:13" ht="12" customHeight="1">
      <c r="A222" s="23" t="s">
        <v>153</v>
      </c>
      <c r="B222" s="14">
        <v>43</v>
      </c>
      <c r="C222" s="14">
        <v>24</v>
      </c>
      <c r="D222" s="108"/>
      <c r="E222" s="103"/>
      <c r="F222" s="103"/>
      <c r="G222" s="106"/>
      <c r="H222" s="141"/>
      <c r="I222" s="146"/>
      <c r="J222" s="93"/>
      <c r="K222" s="93"/>
      <c r="L222" s="177"/>
      <c r="M222" s="183"/>
    </row>
    <row r="223" spans="1:13" ht="12" customHeight="1" thickBot="1">
      <c r="A223" s="42" t="s">
        <v>155</v>
      </c>
      <c r="B223" s="43">
        <v>104</v>
      </c>
      <c r="C223" s="43">
        <v>48</v>
      </c>
      <c r="D223" s="129"/>
      <c r="E223" s="111"/>
      <c r="F223" s="111"/>
      <c r="G223" s="110"/>
      <c r="H223" s="143"/>
      <c r="I223" s="146"/>
      <c r="J223" s="93"/>
      <c r="K223" s="93"/>
      <c r="L223" s="177"/>
      <c r="M223" s="183"/>
    </row>
    <row r="224" spans="1:13" ht="12" customHeight="1">
      <c r="A224" s="17" t="s">
        <v>161</v>
      </c>
      <c r="B224" s="18">
        <v>6</v>
      </c>
      <c r="C224" s="18">
        <v>2</v>
      </c>
      <c r="D224" s="83">
        <v>49</v>
      </c>
      <c r="E224" s="86">
        <f>SUM(B224:B234)</f>
        <v>695</v>
      </c>
      <c r="F224" s="86">
        <f>SUM(C224:C234)</f>
        <v>339</v>
      </c>
      <c r="G224" s="105" t="s">
        <v>151</v>
      </c>
      <c r="H224" s="80"/>
      <c r="I224" s="146"/>
      <c r="J224" s="93"/>
      <c r="K224" s="93"/>
      <c r="L224" s="177"/>
      <c r="M224" s="183"/>
    </row>
    <row r="225" spans="1:13" ht="12" customHeight="1">
      <c r="A225" s="23" t="s">
        <v>80</v>
      </c>
      <c r="B225" s="14">
        <v>9</v>
      </c>
      <c r="C225" s="14">
        <v>3</v>
      </c>
      <c r="D225" s="108"/>
      <c r="E225" s="103"/>
      <c r="F225" s="103"/>
      <c r="G225" s="106"/>
      <c r="H225" s="89"/>
      <c r="I225" s="146"/>
      <c r="J225" s="93"/>
      <c r="K225" s="93"/>
      <c r="L225" s="177"/>
      <c r="M225" s="183"/>
    </row>
    <row r="226" spans="1:13" ht="12" customHeight="1">
      <c r="A226" s="23" t="s">
        <v>39</v>
      </c>
      <c r="B226" s="14">
        <v>52</v>
      </c>
      <c r="C226" s="14">
        <v>26</v>
      </c>
      <c r="D226" s="108"/>
      <c r="E226" s="103"/>
      <c r="F226" s="103"/>
      <c r="G226" s="106"/>
      <c r="H226" s="89"/>
      <c r="I226" s="146"/>
      <c r="J226" s="93"/>
      <c r="K226" s="93"/>
      <c r="L226" s="177"/>
      <c r="M226" s="183"/>
    </row>
    <row r="227" spans="1:13" ht="12" customHeight="1">
      <c r="A227" s="23" t="s">
        <v>151</v>
      </c>
      <c r="B227" s="14">
        <v>36</v>
      </c>
      <c r="C227" s="14">
        <v>17</v>
      </c>
      <c r="D227" s="108"/>
      <c r="E227" s="103"/>
      <c r="F227" s="103"/>
      <c r="G227" s="106"/>
      <c r="H227" s="89"/>
      <c r="I227" s="146"/>
      <c r="J227" s="93"/>
      <c r="K227" s="93"/>
      <c r="L227" s="177"/>
      <c r="M227" s="183"/>
    </row>
    <row r="228" spans="1:13" ht="12" customHeight="1">
      <c r="A228" s="23" t="s">
        <v>113</v>
      </c>
      <c r="B228" s="14">
        <v>67</v>
      </c>
      <c r="C228" s="14">
        <v>36</v>
      </c>
      <c r="D228" s="108"/>
      <c r="E228" s="103"/>
      <c r="F228" s="103"/>
      <c r="G228" s="106"/>
      <c r="H228" s="89"/>
      <c r="I228" s="146"/>
      <c r="J228" s="93"/>
      <c r="K228" s="93"/>
      <c r="L228" s="177"/>
      <c r="M228" s="183"/>
    </row>
    <row r="229" spans="1:13" ht="12" customHeight="1">
      <c r="A229" s="23" t="s">
        <v>75</v>
      </c>
      <c r="B229" s="14">
        <v>29</v>
      </c>
      <c r="C229" s="14">
        <v>15</v>
      </c>
      <c r="D229" s="108"/>
      <c r="E229" s="103"/>
      <c r="F229" s="103"/>
      <c r="G229" s="106"/>
      <c r="H229" s="89"/>
      <c r="I229" s="146"/>
      <c r="J229" s="93"/>
      <c r="K229" s="93"/>
      <c r="L229" s="177"/>
      <c r="M229" s="183"/>
    </row>
    <row r="230" spans="1:13" ht="12" customHeight="1">
      <c r="A230" s="23" t="s">
        <v>85</v>
      </c>
      <c r="B230" s="14">
        <v>136</v>
      </c>
      <c r="C230" s="14">
        <v>64</v>
      </c>
      <c r="D230" s="108"/>
      <c r="E230" s="103"/>
      <c r="F230" s="103"/>
      <c r="G230" s="106"/>
      <c r="H230" s="89"/>
      <c r="I230" s="146"/>
      <c r="J230" s="93"/>
      <c r="K230" s="93"/>
      <c r="L230" s="177"/>
      <c r="M230" s="183"/>
    </row>
    <row r="231" spans="1:13" ht="12" customHeight="1">
      <c r="A231" s="23" t="s">
        <v>118</v>
      </c>
      <c r="B231" s="14">
        <v>60</v>
      </c>
      <c r="C231" s="14">
        <v>27</v>
      </c>
      <c r="D231" s="108"/>
      <c r="E231" s="103"/>
      <c r="F231" s="103"/>
      <c r="G231" s="106"/>
      <c r="H231" s="89"/>
      <c r="I231" s="146"/>
      <c r="J231" s="93"/>
      <c r="K231" s="93"/>
      <c r="L231" s="177"/>
      <c r="M231" s="183"/>
    </row>
    <row r="232" spans="1:13" ht="12" customHeight="1">
      <c r="A232" s="23" t="s">
        <v>126</v>
      </c>
      <c r="B232" s="14">
        <v>171</v>
      </c>
      <c r="C232" s="14">
        <v>82</v>
      </c>
      <c r="D232" s="108"/>
      <c r="E232" s="103"/>
      <c r="F232" s="103"/>
      <c r="G232" s="106"/>
      <c r="H232" s="89"/>
      <c r="I232" s="146"/>
      <c r="J232" s="93"/>
      <c r="K232" s="93"/>
      <c r="L232" s="177"/>
      <c r="M232" s="183"/>
    </row>
    <row r="233" spans="1:13" ht="12" customHeight="1">
      <c r="A233" s="23" t="s">
        <v>146</v>
      </c>
      <c r="B233" s="14">
        <v>85</v>
      </c>
      <c r="C233" s="14">
        <v>42</v>
      </c>
      <c r="D233" s="108"/>
      <c r="E233" s="103"/>
      <c r="F233" s="103"/>
      <c r="G233" s="106"/>
      <c r="H233" s="89"/>
      <c r="I233" s="146"/>
      <c r="J233" s="93"/>
      <c r="K233" s="93"/>
      <c r="L233" s="177"/>
      <c r="M233" s="183"/>
    </row>
    <row r="234" spans="1:13" ht="12" customHeight="1" thickBot="1">
      <c r="A234" s="19" t="s">
        <v>153</v>
      </c>
      <c r="B234" s="20">
        <v>44</v>
      </c>
      <c r="C234" s="20">
        <v>25</v>
      </c>
      <c r="D234" s="109"/>
      <c r="E234" s="104"/>
      <c r="F234" s="104"/>
      <c r="G234" s="107"/>
      <c r="H234" s="90"/>
      <c r="I234" s="146"/>
      <c r="J234" s="93"/>
      <c r="K234" s="93"/>
      <c r="L234" s="177"/>
      <c r="M234" s="183"/>
    </row>
    <row r="235" spans="1:13" ht="12" customHeight="1">
      <c r="A235" s="17" t="s">
        <v>167</v>
      </c>
      <c r="B235" s="18">
        <v>37</v>
      </c>
      <c r="C235" s="18">
        <v>15</v>
      </c>
      <c r="D235" s="83">
        <v>50</v>
      </c>
      <c r="E235" s="86">
        <f>SUM(B235:B239)</f>
        <v>94</v>
      </c>
      <c r="F235" s="86">
        <f>SUM(C235:C239)</f>
        <v>41</v>
      </c>
      <c r="G235" s="105" t="s">
        <v>260</v>
      </c>
      <c r="H235" s="80"/>
      <c r="I235" s="146"/>
      <c r="J235" s="93"/>
      <c r="K235" s="93"/>
      <c r="L235" s="177"/>
      <c r="M235" s="183"/>
    </row>
    <row r="236" spans="1:13" ht="12" customHeight="1">
      <c r="A236" s="23" t="s">
        <v>81</v>
      </c>
      <c r="B236" s="14">
        <v>41</v>
      </c>
      <c r="C236" s="14">
        <v>16</v>
      </c>
      <c r="D236" s="84"/>
      <c r="E236" s="87"/>
      <c r="F236" s="87"/>
      <c r="G236" s="87"/>
      <c r="H236" s="81"/>
      <c r="I236" s="146"/>
      <c r="J236" s="93"/>
      <c r="K236" s="93"/>
      <c r="L236" s="177"/>
      <c r="M236" s="183"/>
    </row>
    <row r="237" spans="1:13" ht="12" customHeight="1">
      <c r="A237" s="23" t="s">
        <v>82</v>
      </c>
      <c r="B237" s="14">
        <v>7</v>
      </c>
      <c r="C237" s="14">
        <v>3</v>
      </c>
      <c r="D237" s="84"/>
      <c r="E237" s="87"/>
      <c r="F237" s="87"/>
      <c r="G237" s="87"/>
      <c r="H237" s="81"/>
      <c r="I237" s="146"/>
      <c r="J237" s="93"/>
      <c r="K237" s="93"/>
      <c r="L237" s="177"/>
      <c r="M237" s="183"/>
    </row>
    <row r="238" spans="1:13" ht="12" customHeight="1">
      <c r="A238" s="23" t="s">
        <v>83</v>
      </c>
      <c r="B238" s="14">
        <v>7</v>
      </c>
      <c r="C238" s="14">
        <v>6</v>
      </c>
      <c r="D238" s="84"/>
      <c r="E238" s="87"/>
      <c r="F238" s="87"/>
      <c r="G238" s="87"/>
      <c r="H238" s="81"/>
      <c r="I238" s="146"/>
      <c r="J238" s="93"/>
      <c r="K238" s="93"/>
      <c r="L238" s="177"/>
      <c r="M238" s="183"/>
    </row>
    <row r="239" spans="1:13" ht="12" customHeight="1" thickBot="1">
      <c r="A239" s="19" t="s">
        <v>84</v>
      </c>
      <c r="B239" s="20">
        <v>2</v>
      </c>
      <c r="C239" s="20">
        <v>1</v>
      </c>
      <c r="D239" s="85"/>
      <c r="E239" s="88"/>
      <c r="F239" s="88"/>
      <c r="G239" s="88"/>
      <c r="H239" s="82"/>
      <c r="I239" s="146"/>
      <c r="J239" s="93"/>
      <c r="K239" s="93"/>
      <c r="L239" s="177"/>
      <c r="M239" s="183"/>
    </row>
    <row r="240" spans="1:13" ht="12" customHeight="1">
      <c r="A240" s="17" t="s">
        <v>55</v>
      </c>
      <c r="B240" s="18">
        <v>9</v>
      </c>
      <c r="C240" s="18">
        <v>5</v>
      </c>
      <c r="D240" s="83">
        <v>51</v>
      </c>
      <c r="E240" s="86">
        <f>SUM(B240:B242)</f>
        <v>29</v>
      </c>
      <c r="F240" s="86">
        <f>SUM(C240:C242)</f>
        <v>14</v>
      </c>
      <c r="G240" s="105" t="s">
        <v>55</v>
      </c>
      <c r="H240" s="126"/>
      <c r="I240" s="146"/>
      <c r="J240" s="93"/>
      <c r="K240" s="93"/>
      <c r="L240" s="177"/>
      <c r="M240" s="183"/>
    </row>
    <row r="241" spans="1:13" ht="12" customHeight="1">
      <c r="A241" s="23" t="s">
        <v>188</v>
      </c>
      <c r="B241" s="14">
        <v>13</v>
      </c>
      <c r="C241" s="14">
        <v>5</v>
      </c>
      <c r="D241" s="181"/>
      <c r="E241" s="103"/>
      <c r="F241" s="103"/>
      <c r="G241" s="106"/>
      <c r="H241" s="127"/>
      <c r="I241" s="146"/>
      <c r="J241" s="93"/>
      <c r="K241" s="93"/>
      <c r="L241" s="177"/>
      <c r="M241" s="183"/>
    </row>
    <row r="242" spans="1:13" ht="12" customHeight="1" thickBot="1">
      <c r="A242" s="19" t="s">
        <v>40</v>
      </c>
      <c r="B242" s="20">
        <v>7</v>
      </c>
      <c r="C242" s="20">
        <v>4</v>
      </c>
      <c r="D242" s="182"/>
      <c r="E242" s="104"/>
      <c r="F242" s="104"/>
      <c r="G242" s="107"/>
      <c r="H242" s="128"/>
      <c r="I242" s="147"/>
      <c r="J242" s="94"/>
      <c r="K242" s="94"/>
      <c r="L242" s="178"/>
      <c r="M242" s="184"/>
    </row>
    <row r="243" spans="1:13" ht="12" customHeight="1" thickBot="1">
      <c r="A243" s="15"/>
      <c r="B243" s="15"/>
      <c r="C243" s="15"/>
      <c r="D243" s="2"/>
      <c r="E243" s="3"/>
      <c r="F243" s="3"/>
      <c r="G243" s="32"/>
      <c r="H243" s="3"/>
      <c r="I243" s="44"/>
      <c r="J243" s="4"/>
      <c r="K243" s="4"/>
      <c r="L243" s="28"/>
      <c r="M243" s="45"/>
    </row>
    <row r="244" spans="1:13" ht="12" customHeight="1" thickBot="1">
      <c r="A244" s="34" t="s">
        <v>232</v>
      </c>
      <c r="B244" s="37">
        <f>SUM(B9:B239)</f>
        <v>7445</v>
      </c>
      <c r="C244" s="37">
        <f>SUM(C9:C239)</f>
        <v>3497</v>
      </c>
      <c r="D244" s="33"/>
      <c r="E244" s="47">
        <f>SUM(E9:E239)</f>
        <v>7445</v>
      </c>
      <c r="F244" s="47">
        <f>SUM(F1:F239)</f>
        <v>3337</v>
      </c>
      <c r="G244" s="33"/>
      <c r="H244" s="33"/>
      <c r="I244" s="44"/>
      <c r="J244" s="37">
        <f>SUM(J9:J212)</f>
        <v>7474</v>
      </c>
      <c r="K244" s="37">
        <f>SUM(K9:K239)</f>
        <v>3351</v>
      </c>
      <c r="L244" s="35"/>
      <c r="M244" s="51">
        <f>SUM(M9:M208)</f>
        <v>95500</v>
      </c>
    </row>
    <row r="245" spans="1:13" ht="12" customHeight="1">
      <c r="A245" s="15"/>
      <c r="B245" s="15"/>
      <c r="C245" s="15"/>
      <c r="D245" s="2"/>
      <c r="E245" s="3"/>
      <c r="F245" s="3"/>
      <c r="G245" s="32"/>
      <c r="H245" s="3"/>
      <c r="I245" s="44"/>
      <c r="J245" s="4"/>
      <c r="K245" s="4"/>
      <c r="L245" s="28"/>
      <c r="M245" s="45"/>
    </row>
    <row r="246" spans="1:13" ht="12" customHeight="1">
      <c r="A246" s="16" t="s">
        <v>284</v>
      </c>
      <c r="D246" s="12"/>
      <c r="I246" s="44"/>
      <c r="J246" s="4"/>
      <c r="K246" s="4"/>
      <c r="L246" s="28"/>
      <c r="M246" s="45"/>
    </row>
    <row r="247" spans="4:13" ht="12" customHeight="1">
      <c r="D247" s="12"/>
      <c r="I247" s="1"/>
      <c r="J247" s="3"/>
      <c r="K247" s="3"/>
      <c r="L247" s="28"/>
      <c r="M247" s="4"/>
    </row>
    <row r="248" spans="1:9" s="36" customFormat="1" ht="12" customHeight="1">
      <c r="A248" s="16"/>
      <c r="B248" s="16"/>
      <c r="C248" s="16"/>
      <c r="D248" s="12"/>
      <c r="E248" s="5"/>
      <c r="F248" s="5"/>
      <c r="G248" s="13"/>
      <c r="H248" s="5"/>
      <c r="I248" s="33"/>
    </row>
    <row r="249" spans="4:13" ht="12" customHeight="1">
      <c r="D249" s="7"/>
      <c r="G249" s="16"/>
      <c r="H249" s="7"/>
      <c r="I249" s="1"/>
      <c r="J249" s="3"/>
      <c r="K249" s="3"/>
      <c r="L249" s="28"/>
      <c r="M249" s="4"/>
    </row>
    <row r="250" spans="4:8" ht="12" customHeight="1">
      <c r="D250" s="7"/>
      <c r="G250" s="16"/>
      <c r="H250" s="7"/>
    </row>
    <row r="251" spans="4:8" ht="12" customHeight="1">
      <c r="D251" s="7"/>
      <c r="G251" s="16"/>
      <c r="H251" s="7"/>
    </row>
    <row r="252" spans="4:8" ht="12" customHeight="1">
      <c r="D252" s="7"/>
      <c r="G252" s="16"/>
      <c r="H252" s="7"/>
    </row>
    <row r="253" spans="4:11" ht="12" customHeight="1">
      <c r="D253" s="7"/>
      <c r="G253" s="16"/>
      <c r="H253" s="7"/>
      <c r="I253" s="7"/>
      <c r="J253" s="7"/>
      <c r="K253" s="7"/>
    </row>
    <row r="254" spans="4:11" ht="12" customHeight="1">
      <c r="D254" s="7"/>
      <c r="G254" s="16"/>
      <c r="H254" s="7"/>
      <c r="I254" s="7"/>
      <c r="J254" s="7"/>
      <c r="K254" s="7"/>
    </row>
    <row r="255" spans="4:11" ht="12" customHeight="1">
      <c r="D255" s="7"/>
      <c r="G255" s="16"/>
      <c r="H255" s="7"/>
      <c r="I255" s="7"/>
      <c r="J255" s="7"/>
      <c r="K255" s="7"/>
    </row>
    <row r="256" spans="4:11" ht="12" customHeight="1">
      <c r="D256" s="7"/>
      <c r="G256" s="16"/>
      <c r="H256" s="7"/>
      <c r="I256" s="7"/>
      <c r="J256" s="7"/>
      <c r="K256" s="7"/>
    </row>
    <row r="257" spans="4:11" ht="12" customHeight="1">
      <c r="D257" s="7"/>
      <c r="G257" s="16"/>
      <c r="H257" s="7"/>
      <c r="I257" s="7"/>
      <c r="J257" s="7"/>
      <c r="K257" s="7"/>
    </row>
    <row r="258" spans="4:11" ht="12" customHeight="1">
      <c r="D258" s="7"/>
      <c r="G258" s="16"/>
      <c r="H258" s="7"/>
      <c r="I258" s="7"/>
      <c r="J258" s="7"/>
      <c r="K258" s="7"/>
    </row>
    <row r="259" spans="4:11" ht="12" customHeight="1">
      <c r="D259" s="7"/>
      <c r="G259" s="16"/>
      <c r="H259" s="7"/>
      <c r="I259" s="7"/>
      <c r="J259" s="7"/>
      <c r="K259" s="7"/>
    </row>
    <row r="260" spans="4:11" ht="12" customHeight="1">
      <c r="D260" s="7"/>
      <c r="G260" s="16"/>
      <c r="H260" s="7"/>
      <c r="I260" s="7"/>
      <c r="J260" s="7"/>
      <c r="K260" s="7"/>
    </row>
    <row r="261" spans="4:11" ht="12" customHeight="1">
      <c r="D261" s="7"/>
      <c r="G261" s="16"/>
      <c r="H261" s="7"/>
      <c r="I261" s="7"/>
      <c r="J261" s="7"/>
      <c r="K261" s="7"/>
    </row>
    <row r="262" spans="4:11" ht="12" customHeight="1">
      <c r="D262" s="7"/>
      <c r="G262" s="16"/>
      <c r="H262" s="7"/>
      <c r="I262" s="7"/>
      <c r="J262" s="7"/>
      <c r="K262" s="7"/>
    </row>
    <row r="263" spans="4:11" ht="12" customHeight="1">
      <c r="D263" s="7"/>
      <c r="G263" s="16"/>
      <c r="H263" s="7"/>
      <c r="I263" s="7"/>
      <c r="J263" s="7"/>
      <c r="K263" s="7"/>
    </row>
    <row r="264" spans="4:11" ht="12" customHeight="1">
      <c r="D264" s="7"/>
      <c r="G264" s="16"/>
      <c r="H264" s="7"/>
      <c r="I264" s="7"/>
      <c r="J264" s="7"/>
      <c r="K264" s="7"/>
    </row>
    <row r="265" spans="4:11" ht="12" customHeight="1">
      <c r="D265" s="7"/>
      <c r="G265" s="16"/>
      <c r="H265" s="7"/>
      <c r="I265" s="7"/>
      <c r="J265" s="7"/>
      <c r="K265" s="7"/>
    </row>
    <row r="266" spans="4:11" ht="12" customHeight="1">
      <c r="D266" s="7"/>
      <c r="G266" s="16"/>
      <c r="H266" s="7"/>
      <c r="I266" s="7"/>
      <c r="J266" s="7"/>
      <c r="K266" s="7"/>
    </row>
    <row r="267" spans="4:11" ht="12" customHeight="1">
      <c r="D267" s="7"/>
      <c r="G267" s="16"/>
      <c r="H267" s="7"/>
      <c r="I267" s="7"/>
      <c r="J267" s="7"/>
      <c r="K267" s="7"/>
    </row>
    <row r="268" spans="4:11" ht="12" customHeight="1">
      <c r="D268" s="7"/>
      <c r="G268" s="16"/>
      <c r="H268" s="7"/>
      <c r="I268" s="7"/>
      <c r="J268" s="7"/>
      <c r="K268" s="7"/>
    </row>
    <row r="269" spans="4:11" ht="12" customHeight="1">
      <c r="D269" s="7"/>
      <c r="G269" s="16"/>
      <c r="H269" s="7"/>
      <c r="I269" s="7"/>
      <c r="J269" s="7"/>
      <c r="K269" s="7"/>
    </row>
    <row r="270" spans="4:11" ht="12" customHeight="1">
      <c r="D270" s="7"/>
      <c r="G270" s="16"/>
      <c r="H270" s="7"/>
      <c r="I270" s="7"/>
      <c r="J270" s="7"/>
      <c r="K270" s="7"/>
    </row>
    <row r="271" spans="4:11" ht="12" customHeight="1">
      <c r="D271" s="7"/>
      <c r="G271" s="16"/>
      <c r="H271" s="7"/>
      <c r="I271" s="7"/>
      <c r="J271" s="7"/>
      <c r="K271" s="7"/>
    </row>
    <row r="272" spans="4:11" ht="12" customHeight="1">
      <c r="D272" s="7"/>
      <c r="G272" s="16"/>
      <c r="H272" s="7"/>
      <c r="I272" s="7"/>
      <c r="J272" s="7"/>
      <c r="K272" s="7"/>
    </row>
    <row r="273" spans="4:11" ht="12" customHeight="1">
      <c r="D273" s="7"/>
      <c r="G273" s="16"/>
      <c r="H273" s="7"/>
      <c r="I273" s="7"/>
      <c r="J273" s="7"/>
      <c r="K273" s="7"/>
    </row>
    <row r="274" spans="4:11" ht="12" customHeight="1">
      <c r="D274" s="7"/>
      <c r="G274" s="16"/>
      <c r="H274" s="7"/>
      <c r="I274" s="7"/>
      <c r="J274" s="7"/>
      <c r="K274" s="7"/>
    </row>
    <row r="275" spans="4:11" ht="12" customHeight="1">
      <c r="D275" s="7"/>
      <c r="G275" s="16"/>
      <c r="H275" s="7"/>
      <c r="I275" s="7"/>
      <c r="J275" s="7"/>
      <c r="K275" s="7"/>
    </row>
    <row r="276" spans="4:11" ht="12" customHeight="1">
      <c r="D276" s="7"/>
      <c r="G276" s="16"/>
      <c r="H276" s="7"/>
      <c r="I276" s="7"/>
      <c r="J276" s="7"/>
      <c r="K276" s="7"/>
    </row>
    <row r="277" spans="4:11" ht="12" customHeight="1">
      <c r="D277" s="7"/>
      <c r="G277" s="16"/>
      <c r="H277" s="7"/>
      <c r="I277" s="7"/>
      <c r="J277" s="7"/>
      <c r="K277" s="7"/>
    </row>
    <row r="278" spans="4:11" ht="12" customHeight="1">
      <c r="D278" s="7"/>
      <c r="G278" s="16"/>
      <c r="H278" s="7"/>
      <c r="I278" s="7"/>
      <c r="J278" s="7"/>
      <c r="K278" s="7"/>
    </row>
    <row r="279" spans="4:11" ht="12" customHeight="1">
      <c r="D279" s="7"/>
      <c r="G279" s="16"/>
      <c r="H279" s="7"/>
      <c r="I279" s="7"/>
      <c r="J279" s="7"/>
      <c r="K279" s="7"/>
    </row>
    <row r="280" spans="4:11" ht="12" customHeight="1">
      <c r="D280" s="7"/>
      <c r="G280" s="16"/>
      <c r="H280" s="7"/>
      <c r="I280" s="7"/>
      <c r="J280" s="7"/>
      <c r="K280" s="7"/>
    </row>
    <row r="281" spans="4:11" ht="12" customHeight="1">
      <c r="D281" s="7"/>
      <c r="G281" s="16"/>
      <c r="H281" s="7"/>
      <c r="I281" s="7"/>
      <c r="J281" s="7"/>
      <c r="K281" s="7"/>
    </row>
    <row r="282" spans="4:11" ht="12" customHeight="1">
      <c r="D282" s="7"/>
      <c r="G282" s="16"/>
      <c r="H282" s="7"/>
      <c r="I282" s="7"/>
      <c r="J282" s="7"/>
      <c r="K282" s="7"/>
    </row>
    <row r="283" spans="4:11" ht="12" customHeight="1">
      <c r="D283" s="7"/>
      <c r="G283" s="16"/>
      <c r="H283" s="7"/>
      <c r="I283" s="7"/>
      <c r="J283" s="7"/>
      <c r="K283" s="7"/>
    </row>
    <row r="284" spans="4:11" ht="12" customHeight="1">
      <c r="D284" s="7"/>
      <c r="G284" s="16"/>
      <c r="H284" s="7"/>
      <c r="I284" s="7"/>
      <c r="J284" s="7"/>
      <c r="K284" s="7"/>
    </row>
    <row r="285" spans="4:11" ht="12" customHeight="1">
      <c r="D285" s="7"/>
      <c r="G285" s="16"/>
      <c r="H285" s="7"/>
      <c r="I285" s="7"/>
      <c r="J285" s="7"/>
      <c r="K285" s="7"/>
    </row>
    <row r="286" spans="4:11" ht="12" customHeight="1">
      <c r="D286" s="7"/>
      <c r="G286" s="16"/>
      <c r="H286" s="7"/>
      <c r="I286" s="7"/>
      <c r="J286" s="7"/>
      <c r="K286" s="7"/>
    </row>
    <row r="287" spans="4:11" ht="12" customHeight="1">
      <c r="D287" s="7"/>
      <c r="G287" s="16"/>
      <c r="H287" s="7"/>
      <c r="I287" s="7"/>
      <c r="J287" s="7"/>
      <c r="K287" s="7"/>
    </row>
    <row r="288" spans="4:11" ht="12" customHeight="1">
      <c r="D288" s="7"/>
      <c r="G288" s="16"/>
      <c r="H288" s="7"/>
      <c r="I288" s="7"/>
      <c r="J288" s="7"/>
      <c r="K288" s="7"/>
    </row>
    <row r="289" spans="4:11" ht="12" customHeight="1">
      <c r="D289" s="7"/>
      <c r="G289" s="16"/>
      <c r="H289" s="7"/>
      <c r="I289" s="7"/>
      <c r="J289" s="7"/>
      <c r="K289" s="7"/>
    </row>
    <row r="290" spans="4:11" ht="12" customHeight="1">
      <c r="D290" s="7"/>
      <c r="G290" s="16"/>
      <c r="H290" s="7"/>
      <c r="I290" s="7"/>
      <c r="J290" s="7"/>
      <c r="K290" s="7"/>
    </row>
    <row r="291" spans="4:11" ht="12" customHeight="1">
      <c r="D291" s="7"/>
      <c r="G291" s="16"/>
      <c r="H291" s="7"/>
      <c r="I291" s="7"/>
      <c r="J291" s="7"/>
      <c r="K291" s="7"/>
    </row>
    <row r="292" spans="4:11" ht="12" customHeight="1">
      <c r="D292" s="7"/>
      <c r="G292" s="16"/>
      <c r="H292" s="7"/>
      <c r="I292" s="7"/>
      <c r="J292" s="7"/>
      <c r="K292" s="7"/>
    </row>
    <row r="293" spans="4:11" ht="12" customHeight="1">
      <c r="D293" s="7"/>
      <c r="G293" s="16"/>
      <c r="H293" s="7"/>
      <c r="I293" s="7"/>
      <c r="J293" s="7"/>
      <c r="K293" s="7"/>
    </row>
    <row r="294" spans="4:11" ht="12" customHeight="1">
      <c r="D294" s="7"/>
      <c r="G294" s="16"/>
      <c r="H294" s="7"/>
      <c r="I294" s="7"/>
      <c r="J294" s="7"/>
      <c r="K294" s="7"/>
    </row>
    <row r="295" spans="4:11" ht="12" customHeight="1">
      <c r="D295" s="7"/>
      <c r="G295" s="16"/>
      <c r="H295" s="7"/>
      <c r="I295" s="7"/>
      <c r="J295" s="7"/>
      <c r="K295" s="7"/>
    </row>
    <row r="296" spans="4:11" ht="12" customHeight="1">
      <c r="D296" s="7"/>
      <c r="G296" s="16"/>
      <c r="H296" s="7"/>
      <c r="I296" s="7"/>
      <c r="J296" s="7"/>
      <c r="K296" s="7"/>
    </row>
    <row r="297" spans="4:11" ht="12" customHeight="1">
      <c r="D297" s="7"/>
      <c r="G297" s="16"/>
      <c r="H297" s="7"/>
      <c r="I297" s="7"/>
      <c r="J297" s="7"/>
      <c r="K297" s="7"/>
    </row>
    <row r="298" spans="4:11" ht="12" customHeight="1">
      <c r="D298" s="7"/>
      <c r="G298" s="16"/>
      <c r="H298" s="7"/>
      <c r="I298" s="7"/>
      <c r="J298" s="7"/>
      <c r="K298" s="7"/>
    </row>
    <row r="299" spans="4:11" ht="12" customHeight="1">
      <c r="D299" s="7"/>
      <c r="G299" s="16"/>
      <c r="H299" s="7"/>
      <c r="I299" s="7"/>
      <c r="J299" s="7"/>
      <c r="K299" s="7"/>
    </row>
    <row r="300" spans="4:11" ht="12" customHeight="1">
      <c r="D300" s="7"/>
      <c r="G300" s="16"/>
      <c r="H300" s="7"/>
      <c r="I300" s="7"/>
      <c r="J300" s="7"/>
      <c r="K300" s="7"/>
    </row>
    <row r="301" spans="4:11" ht="12" customHeight="1">
      <c r="D301" s="7"/>
      <c r="G301" s="16"/>
      <c r="H301" s="7"/>
      <c r="I301" s="7"/>
      <c r="J301" s="7"/>
      <c r="K301" s="7"/>
    </row>
    <row r="302" spans="4:11" ht="12" customHeight="1">
      <c r="D302" s="7"/>
      <c r="G302" s="16"/>
      <c r="H302" s="7"/>
      <c r="I302" s="7"/>
      <c r="J302" s="7"/>
      <c r="K302" s="7"/>
    </row>
    <row r="303" spans="4:11" ht="12" customHeight="1">
      <c r="D303" s="7"/>
      <c r="G303" s="16"/>
      <c r="H303" s="7"/>
      <c r="I303" s="7"/>
      <c r="J303" s="7"/>
      <c r="K303" s="7"/>
    </row>
    <row r="304" spans="4:11" ht="12" customHeight="1">
      <c r="D304" s="7"/>
      <c r="G304" s="16"/>
      <c r="H304" s="7"/>
      <c r="I304" s="7"/>
      <c r="J304" s="7"/>
      <c r="K304" s="7"/>
    </row>
    <row r="305" spans="4:11" ht="12" customHeight="1">
      <c r="D305" s="7"/>
      <c r="G305" s="16"/>
      <c r="H305" s="7"/>
      <c r="I305" s="7"/>
      <c r="J305" s="7"/>
      <c r="K305" s="7"/>
    </row>
    <row r="306" spans="4:11" ht="12" customHeight="1">
      <c r="D306" s="7"/>
      <c r="G306" s="16"/>
      <c r="H306" s="7"/>
      <c r="I306" s="7"/>
      <c r="J306" s="7"/>
      <c r="K306" s="7"/>
    </row>
    <row r="307" spans="4:11" ht="12" customHeight="1">
      <c r="D307" s="7"/>
      <c r="G307" s="16"/>
      <c r="H307" s="7"/>
      <c r="I307" s="7"/>
      <c r="J307" s="7"/>
      <c r="K307" s="7"/>
    </row>
    <row r="308" spans="4:11" ht="12" customHeight="1">
      <c r="D308" s="7"/>
      <c r="G308" s="16"/>
      <c r="H308" s="7"/>
      <c r="I308" s="7"/>
      <c r="J308" s="7"/>
      <c r="K308" s="7"/>
    </row>
    <row r="309" spans="4:11" ht="12" customHeight="1">
      <c r="D309" s="7"/>
      <c r="G309" s="16"/>
      <c r="H309" s="7"/>
      <c r="I309" s="7"/>
      <c r="J309" s="7"/>
      <c r="K309" s="7"/>
    </row>
    <row r="310" spans="4:11" ht="12" customHeight="1">
      <c r="D310" s="7"/>
      <c r="G310" s="16"/>
      <c r="H310" s="7"/>
      <c r="I310" s="7"/>
      <c r="J310" s="7"/>
      <c r="K310" s="7"/>
    </row>
    <row r="311" spans="4:11" ht="12" customHeight="1">
      <c r="D311" s="7"/>
      <c r="G311" s="16"/>
      <c r="H311" s="7"/>
      <c r="I311" s="7"/>
      <c r="J311" s="7"/>
      <c r="K311" s="7"/>
    </row>
    <row r="312" spans="4:11" ht="12" customHeight="1">
      <c r="D312" s="7"/>
      <c r="G312" s="16"/>
      <c r="H312" s="7"/>
      <c r="I312" s="7"/>
      <c r="J312" s="7"/>
      <c r="K312" s="7"/>
    </row>
    <row r="313" spans="4:11" ht="12" customHeight="1">
      <c r="D313" s="7"/>
      <c r="G313" s="16"/>
      <c r="H313" s="7"/>
      <c r="I313" s="7"/>
      <c r="J313" s="7"/>
      <c r="K313" s="7"/>
    </row>
    <row r="314" spans="4:11" ht="12" customHeight="1">
      <c r="D314" s="7"/>
      <c r="G314" s="16"/>
      <c r="H314" s="7"/>
      <c r="I314" s="7"/>
      <c r="J314" s="7"/>
      <c r="K314" s="7"/>
    </row>
    <row r="315" spans="4:11" ht="12" customHeight="1">
      <c r="D315" s="7"/>
      <c r="G315" s="16"/>
      <c r="H315" s="7"/>
      <c r="I315" s="7"/>
      <c r="J315" s="7"/>
      <c r="K315" s="7"/>
    </row>
    <row r="316" spans="4:11" ht="12" customHeight="1">
      <c r="D316" s="7"/>
      <c r="G316" s="16"/>
      <c r="H316" s="7"/>
      <c r="I316" s="7"/>
      <c r="J316" s="7"/>
      <c r="K316" s="7"/>
    </row>
    <row r="317" spans="4:11" ht="12" customHeight="1">
      <c r="D317" s="7"/>
      <c r="G317" s="16"/>
      <c r="H317" s="7"/>
      <c r="I317" s="7"/>
      <c r="J317" s="7"/>
      <c r="K317" s="7"/>
    </row>
    <row r="318" spans="4:11" ht="12" customHeight="1">
      <c r="D318" s="7"/>
      <c r="G318" s="16"/>
      <c r="H318" s="7"/>
      <c r="I318" s="7"/>
      <c r="J318" s="7"/>
      <c r="K318" s="7"/>
    </row>
    <row r="319" spans="4:11" ht="12" customHeight="1">
      <c r="D319" s="7"/>
      <c r="G319" s="16"/>
      <c r="H319" s="7"/>
      <c r="I319" s="7"/>
      <c r="J319" s="7"/>
      <c r="K319" s="7"/>
    </row>
    <row r="320" spans="4:11" ht="12" customHeight="1">
      <c r="D320" s="7"/>
      <c r="G320" s="16"/>
      <c r="H320" s="7"/>
      <c r="I320" s="7"/>
      <c r="J320" s="7"/>
      <c r="K320" s="7"/>
    </row>
    <row r="321" spans="4:11" ht="12" customHeight="1">
      <c r="D321" s="7"/>
      <c r="G321" s="16"/>
      <c r="H321" s="7"/>
      <c r="I321" s="7"/>
      <c r="J321" s="7"/>
      <c r="K321" s="7"/>
    </row>
    <row r="322" spans="4:11" ht="12" customHeight="1">
      <c r="D322" s="7"/>
      <c r="G322" s="16"/>
      <c r="H322" s="7"/>
      <c r="I322" s="7"/>
      <c r="J322" s="7"/>
      <c r="K322" s="7"/>
    </row>
    <row r="323" spans="4:11" ht="12" customHeight="1">
      <c r="D323" s="7"/>
      <c r="G323" s="16"/>
      <c r="H323" s="7"/>
      <c r="I323" s="7"/>
      <c r="J323" s="7"/>
      <c r="K323" s="7"/>
    </row>
    <row r="324" spans="4:11" ht="12" customHeight="1">
      <c r="D324" s="7"/>
      <c r="G324" s="16"/>
      <c r="H324" s="7"/>
      <c r="I324" s="7"/>
      <c r="J324" s="7"/>
      <c r="K324" s="7"/>
    </row>
    <row r="325" spans="4:11" ht="12" customHeight="1">
      <c r="D325" s="12"/>
      <c r="I325" s="7"/>
      <c r="J325" s="7"/>
      <c r="K325" s="7"/>
    </row>
    <row r="326" spans="4:11" ht="12" customHeight="1">
      <c r="D326" s="12"/>
      <c r="I326" s="7"/>
      <c r="J326" s="7"/>
      <c r="K326" s="7"/>
    </row>
    <row r="327" spans="4:11" ht="12" customHeight="1">
      <c r="D327" s="12"/>
      <c r="I327" s="7"/>
      <c r="J327" s="7"/>
      <c r="K327" s="7"/>
    </row>
    <row r="328" spans="4:11" ht="12" customHeight="1">
      <c r="D328" s="12"/>
      <c r="I328" s="7"/>
      <c r="J328" s="7"/>
      <c r="K328" s="7"/>
    </row>
    <row r="329" ht="12" customHeight="1">
      <c r="D329" s="12"/>
    </row>
    <row r="330" ht="12" customHeight="1">
      <c r="D330" s="12"/>
    </row>
    <row r="331" ht="12" customHeight="1">
      <c r="D331" s="12"/>
    </row>
    <row r="332" ht="12" customHeight="1">
      <c r="D332" s="12"/>
    </row>
    <row r="333" ht="12" customHeight="1">
      <c r="D333" s="12"/>
    </row>
    <row r="334" ht="12" customHeight="1">
      <c r="D334" s="12"/>
    </row>
    <row r="335" ht="12" customHeight="1">
      <c r="D335" s="12"/>
    </row>
    <row r="336" ht="12" customHeight="1">
      <c r="D336" s="12"/>
    </row>
  </sheetData>
  <sheetProtection/>
  <mergeCells count="253">
    <mergeCell ref="I173:I211"/>
    <mergeCell ref="J173:J211"/>
    <mergeCell ref="K173:K211"/>
    <mergeCell ref="L173:L211"/>
    <mergeCell ref="M173:M211"/>
    <mergeCell ref="I212:I242"/>
    <mergeCell ref="J212:J242"/>
    <mergeCell ref="K212:K242"/>
    <mergeCell ref="L212:L242"/>
    <mergeCell ref="M212:M242"/>
    <mergeCell ref="I162:I172"/>
    <mergeCell ref="J162:J172"/>
    <mergeCell ref="K162:K172"/>
    <mergeCell ref="L162:L172"/>
    <mergeCell ref="M162:M172"/>
    <mergeCell ref="D240:D242"/>
    <mergeCell ref="E240:E242"/>
    <mergeCell ref="F240:F242"/>
    <mergeCell ref="G240:G242"/>
    <mergeCell ref="H240:H242"/>
    <mergeCell ref="K35:K43"/>
    <mergeCell ref="J35:J43"/>
    <mergeCell ref="I67:I91"/>
    <mergeCell ref="F106:F107"/>
    <mergeCell ref="G106:G107"/>
    <mergeCell ref="L35:L43"/>
    <mergeCell ref="M35:M43"/>
    <mergeCell ref="L125:L159"/>
    <mergeCell ref="M125:M159"/>
    <mergeCell ref="I9:I34"/>
    <mergeCell ref="J9:J34"/>
    <mergeCell ref="K9:K34"/>
    <mergeCell ref="L9:L34"/>
    <mergeCell ref="M9:M34"/>
    <mergeCell ref="I35:I43"/>
    <mergeCell ref="H100:H105"/>
    <mergeCell ref="I125:I159"/>
    <mergeCell ref="D106:D107"/>
    <mergeCell ref="E106:E107"/>
    <mergeCell ref="G166:G172"/>
    <mergeCell ref="H166:H172"/>
    <mergeCell ref="H131:H132"/>
    <mergeCell ref="F129:F130"/>
    <mergeCell ref="D125:D127"/>
    <mergeCell ref="J93:J107"/>
    <mergeCell ref="G173:G194"/>
    <mergeCell ref="E164:E165"/>
    <mergeCell ref="F164:F165"/>
    <mergeCell ref="L93:L107"/>
    <mergeCell ref="M93:M107"/>
    <mergeCell ref="G139:G141"/>
    <mergeCell ref="G148:G149"/>
    <mergeCell ref="G142:G147"/>
    <mergeCell ref="H113:H123"/>
    <mergeCell ref="K93:K107"/>
    <mergeCell ref="J67:J91"/>
    <mergeCell ref="K67:K91"/>
    <mergeCell ref="L67:L91"/>
    <mergeCell ref="D113:D123"/>
    <mergeCell ref="E113:E123"/>
    <mergeCell ref="F113:F123"/>
    <mergeCell ref="G113:G123"/>
    <mergeCell ref="K108:K123"/>
    <mergeCell ref="I93:I107"/>
    <mergeCell ref="I108:I123"/>
    <mergeCell ref="J125:J159"/>
    <mergeCell ref="K125:K159"/>
    <mergeCell ref="L108:L123"/>
    <mergeCell ref="L45:L51"/>
    <mergeCell ref="M45:M51"/>
    <mergeCell ref="M67:M91"/>
    <mergeCell ref="L52:L66"/>
    <mergeCell ref="M52:M66"/>
    <mergeCell ref="M108:M123"/>
    <mergeCell ref="G129:G130"/>
    <mergeCell ref="G150:G158"/>
    <mergeCell ref="H55:H57"/>
    <mergeCell ref="H173:H194"/>
    <mergeCell ref="H75:H83"/>
    <mergeCell ref="H106:H107"/>
    <mergeCell ref="H58:H66"/>
    <mergeCell ref="G93:G99"/>
    <mergeCell ref="H93:H99"/>
    <mergeCell ref="G100:G105"/>
    <mergeCell ref="J45:J51"/>
    <mergeCell ref="H212:H223"/>
    <mergeCell ref="I52:I66"/>
    <mergeCell ref="H164:H165"/>
    <mergeCell ref="H129:H130"/>
    <mergeCell ref="H142:H147"/>
    <mergeCell ref="H139:H141"/>
    <mergeCell ref="H45:H47"/>
    <mergeCell ref="H84:H91"/>
    <mergeCell ref="J108:J123"/>
    <mergeCell ref="G109:G112"/>
    <mergeCell ref="H109:H112"/>
    <mergeCell ref="H162:H163"/>
    <mergeCell ref="G162:G163"/>
    <mergeCell ref="G125:G127"/>
    <mergeCell ref="H125:H127"/>
    <mergeCell ref="G134:G138"/>
    <mergeCell ref="H150:H158"/>
    <mergeCell ref="H148:H149"/>
    <mergeCell ref="G131:G132"/>
    <mergeCell ref="G67:G74"/>
    <mergeCell ref="H67:H74"/>
    <mergeCell ref="G58:G66"/>
    <mergeCell ref="F162:F163"/>
    <mergeCell ref="E162:E163"/>
    <mergeCell ref="D162:D163"/>
    <mergeCell ref="E100:E105"/>
    <mergeCell ref="F100:F105"/>
    <mergeCell ref="E67:E74"/>
    <mergeCell ref="F67:F74"/>
    <mergeCell ref="G50:G51"/>
    <mergeCell ref="H50:H51"/>
    <mergeCell ref="D29:D34"/>
    <mergeCell ref="E29:E34"/>
    <mergeCell ref="F29:F34"/>
    <mergeCell ref="G29:G34"/>
    <mergeCell ref="H29:H34"/>
    <mergeCell ref="G40:G42"/>
    <mergeCell ref="G35:G36"/>
    <mergeCell ref="H35:H36"/>
    <mergeCell ref="D58:D66"/>
    <mergeCell ref="E58:E66"/>
    <mergeCell ref="F58:F66"/>
    <mergeCell ref="E50:E51"/>
    <mergeCell ref="F50:F51"/>
    <mergeCell ref="E55:E57"/>
    <mergeCell ref="F55:F57"/>
    <mergeCell ref="G45:G47"/>
    <mergeCell ref="G75:G83"/>
    <mergeCell ref="G55:G57"/>
    <mergeCell ref="E109:E112"/>
    <mergeCell ref="F109:F112"/>
    <mergeCell ref="H10:H11"/>
    <mergeCell ref="G27:G28"/>
    <mergeCell ref="H27:H28"/>
    <mergeCell ref="G19:G21"/>
    <mergeCell ref="H19:H21"/>
    <mergeCell ref="H40:H42"/>
    <mergeCell ref="K45:K51"/>
    <mergeCell ref="J52:J66"/>
    <mergeCell ref="K52:K66"/>
    <mergeCell ref="I45:I51"/>
    <mergeCell ref="E131:E132"/>
    <mergeCell ref="F131:F132"/>
    <mergeCell ref="E125:E127"/>
    <mergeCell ref="F125:F127"/>
    <mergeCell ref="E129:E130"/>
    <mergeCell ref="E93:E99"/>
    <mergeCell ref="F93:F99"/>
    <mergeCell ref="E75:E83"/>
    <mergeCell ref="F75:F83"/>
    <mergeCell ref="E84:E91"/>
    <mergeCell ref="F84:F91"/>
    <mergeCell ref="F45:F47"/>
    <mergeCell ref="F35:F36"/>
    <mergeCell ref="F10:F11"/>
    <mergeCell ref="F27:F28"/>
    <mergeCell ref="E19:E21"/>
    <mergeCell ref="F19:F21"/>
    <mergeCell ref="F40:F42"/>
    <mergeCell ref="D67:D74"/>
    <mergeCell ref="D75:D83"/>
    <mergeCell ref="E40:E42"/>
    <mergeCell ref="E27:E28"/>
    <mergeCell ref="E35:E36"/>
    <mergeCell ref="E45:E47"/>
    <mergeCell ref="D27:D28"/>
    <mergeCell ref="D40:D42"/>
    <mergeCell ref="D45:D47"/>
    <mergeCell ref="D35:D36"/>
    <mergeCell ref="H134:H138"/>
    <mergeCell ref="D150:D158"/>
    <mergeCell ref="E134:E138"/>
    <mergeCell ref="E212:E223"/>
    <mergeCell ref="D164:D165"/>
    <mergeCell ref="D166:D172"/>
    <mergeCell ref="E166:E172"/>
    <mergeCell ref="D212:D223"/>
    <mergeCell ref="D84:D91"/>
    <mergeCell ref="D139:D141"/>
    <mergeCell ref="D100:D105"/>
    <mergeCell ref="D50:D51"/>
    <mergeCell ref="D55:D57"/>
    <mergeCell ref="D109:D112"/>
    <mergeCell ref="D129:D130"/>
    <mergeCell ref="D131:D132"/>
    <mergeCell ref="D93:D99"/>
    <mergeCell ref="D134:D138"/>
    <mergeCell ref="D19:D21"/>
    <mergeCell ref="D7:H7"/>
    <mergeCell ref="E150:E158"/>
    <mergeCell ref="F150:F158"/>
    <mergeCell ref="D142:D147"/>
    <mergeCell ref="D148:D149"/>
    <mergeCell ref="G84:G91"/>
    <mergeCell ref="D10:D11"/>
    <mergeCell ref="D12:D14"/>
    <mergeCell ref="F12:F14"/>
    <mergeCell ref="E148:E149"/>
    <mergeCell ref="E142:E147"/>
    <mergeCell ref="F134:F138"/>
    <mergeCell ref="F148:F149"/>
    <mergeCell ref="F173:F194"/>
    <mergeCell ref="E139:E141"/>
    <mergeCell ref="F166:F172"/>
    <mergeCell ref="E173:E194"/>
    <mergeCell ref="D173:D194"/>
    <mergeCell ref="A1:M1"/>
    <mergeCell ref="A3:M3"/>
    <mergeCell ref="A5:M5"/>
    <mergeCell ref="E10:E11"/>
    <mergeCell ref="A7:A8"/>
    <mergeCell ref="B7:B8"/>
    <mergeCell ref="C7:C8"/>
    <mergeCell ref="G10:G11"/>
    <mergeCell ref="I7:M7"/>
    <mergeCell ref="D15:D18"/>
    <mergeCell ref="E15:E18"/>
    <mergeCell ref="F15:F18"/>
    <mergeCell ref="G15:G18"/>
    <mergeCell ref="H15:H18"/>
    <mergeCell ref="G12:G14"/>
    <mergeCell ref="H12:H14"/>
    <mergeCell ref="E12:E14"/>
    <mergeCell ref="G235:G239"/>
    <mergeCell ref="G212:G223"/>
    <mergeCell ref="F212:F223"/>
    <mergeCell ref="G164:G165"/>
    <mergeCell ref="F139:F141"/>
    <mergeCell ref="F142:F147"/>
    <mergeCell ref="H195:H211"/>
    <mergeCell ref="D195:D211"/>
    <mergeCell ref="E195:E211"/>
    <mergeCell ref="F195:F211"/>
    <mergeCell ref="G195:G211"/>
    <mergeCell ref="E224:E234"/>
    <mergeCell ref="F224:F234"/>
    <mergeCell ref="G224:G234"/>
    <mergeCell ref="D224:D234"/>
    <mergeCell ref="H235:H239"/>
    <mergeCell ref="D235:D239"/>
    <mergeCell ref="E235:E239"/>
    <mergeCell ref="H224:H234"/>
    <mergeCell ref="D22:D26"/>
    <mergeCell ref="E22:E26"/>
    <mergeCell ref="F22:F26"/>
    <mergeCell ref="G22:G26"/>
    <mergeCell ref="H22:H26"/>
    <mergeCell ref="F235:F239"/>
  </mergeCells>
  <printOptions/>
  <pageMargins left="0.1968503937007874" right="0.1968503937007874" top="0" bottom="0" header="0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due</cp:lastModifiedBy>
  <cp:lastPrinted>2015-05-21T15:28:18Z</cp:lastPrinted>
  <dcterms:created xsi:type="dcterms:W3CDTF">1996-11-05T10:16:36Z</dcterms:created>
  <dcterms:modified xsi:type="dcterms:W3CDTF">2015-09-01T07:59:13Z</dcterms:modified>
  <cp:category/>
  <cp:version/>
  <cp:contentType/>
  <cp:contentStatus/>
</cp:coreProperties>
</file>